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85" activeTab="0"/>
  </bookViews>
  <sheets>
    <sheet name="1994" sheetId="1" r:id="rId1"/>
    <sheet name="r-GDP90" sheetId="2" r:id="rId2"/>
    <sheet name="laborj" sheetId="3" r:id="rId3"/>
    <sheet name="labor94" sheetId="4" r:id="rId4"/>
    <sheet name="pubcap90" sheetId="5" r:id="rId5"/>
    <sheet name="prvcap90" sheetId="6" r:id="rId6"/>
    <sheet name="def" sheetId="7" r:id="rId7"/>
    <sheet name="GRP" sheetId="8" r:id="rId8"/>
    <sheet name="県内総生産" sheetId="9" r:id="rId9"/>
  </sheets>
  <definedNames>
    <definedName name="_Fill" localSheetId="3" hidden="1">'labor94'!#REF!</definedName>
    <definedName name="Data" localSheetId="6">'def'!#REF!</definedName>
    <definedName name="Data" localSheetId="7">'GRP'!#REF!</definedName>
    <definedName name="Data" localSheetId="8">'県内総生産'!#REF!</definedName>
    <definedName name="Data">#REF!</definedName>
    <definedName name="DataEnd" localSheetId="6">'def'!#REF!</definedName>
    <definedName name="DataEnd" localSheetId="7">'GRP'!#REF!</definedName>
    <definedName name="DataEnd" localSheetId="8">'県内総生産'!#REF!</definedName>
    <definedName name="DataEnd">#REF!</definedName>
    <definedName name="Hyousoku" localSheetId="6">'def'!#REF!</definedName>
    <definedName name="Hyousoku" localSheetId="7">'GRP'!#REF!</definedName>
    <definedName name="Hyousoku" localSheetId="8">'県内総生産'!#REF!</definedName>
    <definedName name="Hyousoku">#REF!</definedName>
    <definedName name="HyousokuArea" localSheetId="6">'def'!#REF!</definedName>
    <definedName name="HyousokuArea" localSheetId="7">'GRP'!#REF!</definedName>
    <definedName name="HyousokuArea" localSheetId="8">'県内総生産'!#REF!</definedName>
    <definedName name="HyousokuArea">#REF!</definedName>
    <definedName name="HyousokuEnd" localSheetId="6">'def'!#REF!</definedName>
    <definedName name="HyousokuEnd" localSheetId="7">'GRP'!#REF!</definedName>
    <definedName name="HyousokuEnd" localSheetId="8">'県内総生産'!#REF!</definedName>
    <definedName name="HyousokuEnd">#REF!</definedName>
    <definedName name="Hyoutou" localSheetId="6">'def'!$D$4:$N$8</definedName>
    <definedName name="Hyoutou" localSheetId="7">'GRP'!$D$4:$N$8</definedName>
    <definedName name="Hyoutou" localSheetId="8">'県内総生産'!$D$4:$N$8</definedName>
    <definedName name="Hyoutou">#REF!</definedName>
    <definedName name="_xlnm.Print_Area" localSheetId="3">'labor94'!$A:$IV</definedName>
    <definedName name="Title" localSheetId="6">'def'!#REF!</definedName>
    <definedName name="Title" localSheetId="7">'GRP'!#REF!</definedName>
    <definedName name="Title" localSheetId="8">'県内総生産'!#REF!</definedName>
    <definedName name="Title">#REF!</definedName>
    <definedName name="TitleEnglish" localSheetId="6">'def'!#REF!</definedName>
    <definedName name="TitleEnglish" localSheetId="7">'GRP'!#REF!</definedName>
    <definedName name="TitleEnglish" localSheetId="8">'県内総生産'!#REF!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<sst xmlns="http://schemas.openxmlformats.org/spreadsheetml/2006/main" count="3402" uniqueCount="205">
  <si>
    <t>県内就業者</t>
  </si>
  <si>
    <t>(1975～1994年度)</t>
  </si>
  <si>
    <t>出典：経済企画庁経済研究所『県民経済計算年報』</t>
  </si>
  <si>
    <t>年度</t>
  </si>
  <si>
    <t>単位：人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</si>
  <si>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</si>
  <si>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</si>
  <si>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</si>
  <si>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</si>
  <si>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</si>
  <si>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</si>
  <si>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</si>
  <si>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</si>
  <si>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</si>
  <si>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</si>
  <si>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</si>
  <si>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</si>
  <si>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</si>
  <si>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</si>
  <si>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</si>
  <si>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</si>
  <si>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</si>
  <si>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</si>
  <si>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</si>
  <si>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</si>
  <si>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</si>
  <si>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</si>
  <si>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</si>
  <si>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</si>
  <si>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</si>
  <si>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</si>
  <si>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</si>
  <si>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</si>
  <si>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</si>
  <si>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</si>
  <si>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</si>
  <si>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</si>
  <si>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</si>
  <si>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</si>
  <si>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</si>
  <si>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</si>
  <si>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</si>
  <si>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</si>
  <si>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</si>
  <si>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</si>
  <si>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</si>
  <si>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</si>
  <si>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</si>
  <si>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</si>
  <si>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</si>
  <si>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</si>
  <si>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</si>
  <si>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全国計</t>
  </si>
  <si>
    <t>民間企業資本ストック(全企業)：取付ベース</t>
  </si>
  <si>
    <t>(1955～1998年度)</t>
  </si>
  <si>
    <t>三公社等の民営化、阪神淡路大震災の影響等を考慮して推計</t>
  </si>
  <si>
    <t>推計方法の出典：土居丈朗 (2002)『地域から見た日本経済と財政政策』三菱経済研究所.</t>
  </si>
  <si>
    <t>実質：1990暦年価格</t>
  </si>
  <si>
    <t>年度末</t>
  </si>
  <si>
    <t>単位：100万円</t>
  </si>
  <si>
    <t>　含旧三公社等</t>
  </si>
  <si>
    <t>社会資本ストック</t>
  </si>
  <si>
    <t>沖縄県は推計不能</t>
  </si>
  <si>
    <t>(1955～1974年度)</t>
  </si>
  <si>
    <t>出典：土居丈朗 (1998)「日本の社会資本に関するパネル分析」, 『国民経済』no.161, p.39.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</si>
  <si>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</si>
  <si>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</si>
  <si>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</si>
  <si>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</si>
  <si>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</si>
  <si>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</si>
  <si>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</si>
  <si>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</si>
  <si>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</si>
  <si>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</si>
  <si>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</si>
  <si>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</si>
  <si>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</si>
  <si>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</si>
  <si>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</t>
  </si>
  <si>
    <t xml:space="preserve">               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</si>
  <si>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</si>
  <si>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</si>
  <si>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</si>
  <si>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</si>
  <si>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</si>
  <si>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</si>
  <si>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</si>
  <si>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</si>
  <si>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</si>
  <si>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</si>
  <si>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</si>
  <si>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</si>
  <si>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</si>
  <si>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</si>
  <si>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</si>
  <si>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</si>
  <si>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</si>
  <si>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</si>
  <si>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</si>
  <si>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</si>
  <si>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</si>
  <si>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</si>
  <si>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</si>
  <si>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</si>
  <si>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</si>
  <si>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</si>
  <si>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</si>
  <si>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</si>
  <si>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</si>
  <si>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</si>
  <si>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</si>
  <si>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</si>
  <si>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</si>
  <si>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</si>
  <si>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</si>
  <si>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</si>
  <si>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</si>
  <si>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</si>
  <si>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</si>
  <si>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</si>
  <si>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</si>
  <si>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</si>
  <si>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</si>
  <si>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</si>
  <si>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</si>
  <si>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</si>
  <si>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</si>
  <si>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</si>
  <si>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</si>
  <si>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</si>
  <si>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</si>
  <si>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</si>
  <si>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</si>
  <si>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</si>
  <si>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</si>
  <si>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</si>
  <si>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</si>
  <si>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</si>
  <si>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</si>
  <si>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</si>
  <si>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</si>
  <si>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</si>
  <si>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</si>
  <si>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</si>
  <si>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</si>
  <si>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</si>
  <si>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</si>
  <si>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</si>
  <si>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</si>
  <si>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</si>
  <si>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</si>
  <si>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</si>
  <si>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</si>
  <si>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</si>
  <si>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</si>
  <si>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</si>
  <si>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</si>
  <si>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</si>
  <si>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</si>
  <si>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</si>
  <si>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</si>
  <si>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</si>
  <si>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</si>
  <si>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</si>
  <si>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</si>
  <si>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</si>
  <si>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</si>
  <si>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</si>
  <si>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</si>
  <si>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</si>
  <si>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</si>
  <si>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</si>
  <si>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 xml:space="preserve"> ５．県内総支出デフレーター</t>
  </si>
  <si>
    <t>総括表</t>
  </si>
  <si>
    <t>（平成７暦年基準）</t>
  </si>
  <si>
    <t>都道府県</t>
  </si>
  <si>
    <t>01</t>
  </si>
  <si>
    <t>北海道</t>
  </si>
  <si>
    <t>地域ブロック</t>
  </si>
  <si>
    <t>北海道・東北</t>
  </si>
  <si>
    <t>関　　東</t>
  </si>
  <si>
    <t>中　　部</t>
  </si>
  <si>
    <t>近　　畿</t>
  </si>
  <si>
    <t>中　　国</t>
  </si>
  <si>
    <t>四　　国</t>
  </si>
  <si>
    <t>九　　州</t>
  </si>
  <si>
    <t>全 県 計</t>
  </si>
  <si>
    <t xml:space="preserve"> ２．県内純生産（要素費用表示）</t>
  </si>
  <si>
    <t>（実数）　</t>
  </si>
  <si>
    <t>（単位：100万円）</t>
  </si>
  <si>
    <t>01</t>
  </si>
  <si>
    <t>北海道</t>
  </si>
  <si>
    <t xml:space="preserve"> １．県内総生産（＝県内総支出（名目））</t>
  </si>
  <si>
    <t xml:space="preserve"> １．県内総生産（＝県内総支出（実質）），1990年価格</t>
  </si>
  <si>
    <t>実質県内総生産</t>
  </si>
  <si>
    <t>百万円</t>
  </si>
  <si>
    <t>県内就業者数</t>
  </si>
  <si>
    <t>社会資本ストック</t>
  </si>
  <si>
    <t>民間資本ストック</t>
  </si>
  <si>
    <t>1993年度末</t>
  </si>
  <si>
    <r>
      <t>1994</t>
    </r>
    <r>
      <rPr>
        <sz val="11"/>
        <rFont val="ＭＳ Ｐゴシック"/>
        <family val="3"/>
      </rPr>
      <t>年</t>
    </r>
  </si>
  <si>
    <t>1994年</t>
  </si>
  <si>
    <t>1993年</t>
  </si>
  <si>
    <t>1992年度末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</si>
</sst>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_ "/>
    <numFmt numFmtId="178" formatCode="###,###,##0;&quot;-&quot;##,###,##0"/>
    <numFmt numFmtId="179" formatCode="\ ###,###,##0;&quot;-&quot;###,###,##0"/>
    <numFmt numFmtId="180" formatCode="\ ###,###,###,###,##0;&quot;-&quot;###,###,###,###,##0"/>
    <numFmt numFmtId="181" formatCode="\ ###,###,###,##0;&quot;-&quot;###,###,###,##0"/>
    <numFmt numFmtId="182" formatCode="##,###,###,##0.0;&quot;-&quot;#,###,###,##0.0"/>
    <numFmt numFmtId="183" formatCode="#,###,###,##0.00;&quot; -&quot;###,###,##0.00"/>
    <numFmt numFmtId="184" formatCode="#,##0_ "/>
    <numFmt numFmtId="185" formatCode="###,###,###,###,##0;&quot;-&quot;##,###,###,###,##0"/>
    <numFmt numFmtId="186" formatCode="0.0"/>
    <numFmt numFmtId="187" formatCode="##,##0.00;&quot;-&quot;#,##0.00"/>
    <numFmt numFmtId="188" formatCode="\ ##0.0;&quot;-&quot;##0.0"/>
    <numFmt numFmtId="189" formatCode="#,###,##0.0;&quot; -&quot;###,##0.0"/>
    <numFmt numFmtId="190" formatCode="###,##0.0;&quot;-&quot;##,##0.0"/>
    <numFmt numFmtId="191" formatCode="###,###,###,##0;&quot;-&quot;##,###,###,##0"/>
    <numFmt numFmtId="192" formatCode="#,###,###,##0.0;&quot; -&quot;###,###,##0.0"/>
    <numFmt numFmtId="193" formatCode="\2\)\ #,###,###,##0.00;\2\)\ \-###,###,##0.00"/>
    <numFmt numFmtId="194" formatCode="\3\)\a\b\ ##,###,###,##0.0;\3\)\a\b\ \-#,###,###,##0.0"/>
    <numFmt numFmtId="195" formatCode="\4\)\ #,###,###,##0.00;\4\)\ \-###,###,##0.00"/>
    <numFmt numFmtId="196" formatCode="\3\)\a\ ##,###,###,##0.0;\3\)\a\ \-#,###,###,##0.0"/>
    <numFmt numFmtId="197" formatCode="\3\)\b\ ##,###,###,##0.0;\3\)\b\ \-#,###,###,##0.0"/>
    <numFmt numFmtId="198" formatCode="\5\)\ #,###,###,##0.00;\5\)\ \-###,###,##0.00"/>
    <numFmt numFmtId="199" formatCode="\6\)\ #,###,###,##0.00;\6\)\ \-###,###,##0.00"/>
    <numFmt numFmtId="200" formatCode="\7\)\ \ ###,###,###,###,##0;\7\)\ \-###,###,###,###,##0"/>
    <numFmt numFmtId="201" formatCode="\8\)\ \ ###,###,###,###,##0;\8\)\ \-###,###,###,###,##0"/>
    <numFmt numFmtId="202" formatCode="\9\)\ \ ###,###,###,###,##0;\9\)\ \-###,###,###,###,##0"/>
    <numFmt numFmtId="203" formatCode="\1\0\)\ \ ###,###,###,###,##0;\1\0\)\ \-###,###,###,###,##0"/>
    <numFmt numFmtId="204" formatCode="\1\1\)\ \ ###,###,###,###,##0;\1\1\)\ \-###,###,###,###,##0"/>
    <numFmt numFmtId="205" formatCode="\1\2\)\ \ ###,###,###,###,##0;\1\2\)\ \-###,###,###,###,##0"/>
    <numFmt numFmtId="206" formatCode="\1\3\)\ \ ###,###,###,###,##0;\1\3\)\ \-###,###,###,###,##0"/>
    <numFmt numFmtId="207" formatCode="\1\4\)\ \ ###,###,###,###,##0;\1\4\)\ \-###,###,###,###,##0"/>
    <numFmt numFmtId="208" formatCode="\1\5\)\ \ ###,###,###,###,##0;\1\5\)\ \-###,###,###,###,##0"/>
    <numFmt numFmtId="209" formatCode="\-0.0"/>
    <numFmt numFmtId="210" formatCode="\1\6\)\ \ ###,###,###,###,##0;\1\6\)\ \-###,###,###,###,##0"/>
    <numFmt numFmtId="211" formatCode="\1\7\)\ \ ###,###,###,###,##0;\1\7\)\ \-###,###,###,###,##0"/>
    <numFmt numFmtId="212" formatCode="\1\8\)\ \ ###,###,###,###,##0;\1\8\)\ \-###,###,###,###,##0"/>
    <numFmt numFmtId="213" formatCode="\1\9\)\ \ ###,###,###,###,##0;\1\9\)\ \-###,###,###,###,##0"/>
    <numFmt numFmtId="214" formatCode="#,##0_);[Red]\(#,##0\)"/>
  </numFmts>
  <fonts count="20">
    <font>
      <sz val="11"/>
      <name val="Arial Narrow"/>
      <family val="2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Century"/>
      <family val="1"/>
    </font>
    <font>
      <sz val="11"/>
      <name val="Century"/>
      <family val="1"/>
    </font>
    <font>
      <sz val="7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84" fontId="0" fillId="0" borderId="0" xfId="0" applyNumberFormat="1" applyAlignment="1">
      <alignment/>
    </xf>
    <xf numFmtId="184" fontId="0" fillId="0" borderId="0" xfId="0" applyNumberFormat="1" applyAlignment="1" quotePrefix="1">
      <alignment/>
    </xf>
    <xf numFmtId="0" fontId="7" fillId="0" borderId="0" xfId="0" applyFont="1" applyAlignment="1">
      <alignment/>
    </xf>
    <xf numFmtId="0" fontId="1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6" xfId="0" applyBorder="1" applyAlignment="1">
      <alignment/>
    </xf>
    <xf numFmtId="1" fontId="5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" fontId="5" fillId="0" borderId="0" xfId="0" applyNumberFormat="1" applyFont="1" applyAlignment="1">
      <alignment/>
    </xf>
    <xf numFmtId="0" fontId="0" fillId="0" borderId="9" xfId="0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" fontId="5" fillId="0" borderId="12" xfId="0" applyNumberFormat="1" applyFont="1" applyBorder="1" applyAlignment="1">
      <alignment/>
    </xf>
    <xf numFmtId="1" fontId="3" fillId="0" borderId="12" xfId="0" applyNumberFormat="1" applyFont="1" applyBorder="1" applyAlignment="1" quotePrefix="1">
      <alignment horizontal="right"/>
    </xf>
    <xf numFmtId="0" fontId="3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3" fillId="0" borderId="8" xfId="0" applyFont="1" applyBorder="1" applyAlignment="1">
      <alignment/>
    </xf>
    <xf numFmtId="177" fontId="5" fillId="0" borderId="0" xfId="0" applyNumberFormat="1" applyFont="1" applyAlignment="1">
      <alignment/>
    </xf>
    <xf numFmtId="0" fontId="3" fillId="0" borderId="9" xfId="0" applyFont="1" applyBorder="1" applyAlignment="1">
      <alignment/>
    </xf>
    <xf numFmtId="177" fontId="5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13" fillId="0" borderId="0" xfId="0" applyNumberFormat="1" applyFont="1" applyAlignment="1">
      <alignment horizontal="centerContinuous"/>
    </xf>
    <xf numFmtId="0" fontId="14" fillId="0" borderId="0" xfId="0" applyFont="1" applyAlignment="1">
      <alignment horizontal="right" vertical="top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6" fillId="0" borderId="13" xfId="0" applyFont="1" applyBorder="1" applyAlignment="1">
      <alignment horizontal="center" vertical="center"/>
    </xf>
    <xf numFmtId="0" fontId="17" fillId="0" borderId="13" xfId="0" applyNumberFormat="1" applyFont="1" applyFill="1" applyBorder="1" applyAlignment="1">
      <alignment vertical="top"/>
    </xf>
    <xf numFmtId="49" fontId="15" fillId="0" borderId="0" xfId="0" applyNumberFormat="1" applyFont="1" applyAlignment="1">
      <alignment vertical="top"/>
    </xf>
    <xf numFmtId="0" fontId="0" fillId="0" borderId="14" xfId="0" applyBorder="1" applyAlignment="1">
      <alignment horizontal="right" vertical="center"/>
    </xf>
    <xf numFmtId="49" fontId="17" fillId="0" borderId="15" xfId="0" applyNumberFormat="1" applyFont="1" applyFill="1" applyBorder="1" applyAlignment="1">
      <alignment vertical="top"/>
    </xf>
    <xf numFmtId="49" fontId="15" fillId="0" borderId="16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distributed" vertical="center"/>
    </xf>
    <xf numFmtId="49" fontId="18" fillId="0" borderId="17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 quotePrefix="1">
      <alignment horizontal="right"/>
    </xf>
    <xf numFmtId="49" fontId="15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vertical="top"/>
    </xf>
    <xf numFmtId="49" fontId="9" fillId="0" borderId="0" xfId="0" applyNumberFormat="1" applyFont="1" applyFill="1" applyBorder="1" applyAlignment="1">
      <alignment horizontal="distributed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distributed" vertical="center"/>
    </xf>
    <xf numFmtId="49" fontId="18" fillId="0" borderId="20" xfId="0" applyNumberFormat="1" applyFont="1" applyFill="1" applyBorder="1" applyAlignment="1">
      <alignment vertical="center"/>
    </xf>
    <xf numFmtId="188" fontId="9" fillId="0" borderId="19" xfId="0" applyNumberFormat="1" applyFont="1" applyFill="1" applyBorder="1" applyAlignment="1" quotePrefix="1">
      <alignment horizontal="right"/>
    </xf>
    <xf numFmtId="49" fontId="15" fillId="0" borderId="2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80" fontId="15" fillId="0" borderId="0" xfId="0" applyNumberFormat="1" applyFont="1" applyFill="1" applyBorder="1" applyAlignment="1" quotePrefix="1">
      <alignment horizontal="right"/>
    </xf>
    <xf numFmtId="49" fontId="15" fillId="0" borderId="15" xfId="0" applyNumberFormat="1" applyFont="1" applyFill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49" fontId="18" fillId="0" borderId="22" xfId="0" applyNumberFormat="1" applyFont="1" applyFill="1" applyBorder="1" applyAlignment="1">
      <alignment vertical="center"/>
    </xf>
    <xf numFmtId="188" fontId="9" fillId="0" borderId="23" xfId="0" applyNumberFormat="1" applyFont="1" applyFill="1" applyBorder="1" applyAlignment="1" quotePrefix="1">
      <alignment horizontal="right"/>
    </xf>
    <xf numFmtId="188" fontId="9" fillId="0" borderId="24" xfId="0" applyNumberFormat="1" applyFont="1" applyFill="1" applyBorder="1" applyAlignment="1" quotePrefix="1">
      <alignment horizontal="right"/>
    </xf>
    <xf numFmtId="188" fontId="9" fillId="0" borderId="22" xfId="0" applyNumberFormat="1" applyFont="1" applyFill="1" applyBorder="1" applyAlignment="1" quotePrefix="1">
      <alignment horizontal="right"/>
    </xf>
    <xf numFmtId="49" fontId="15" fillId="0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80" fontId="9" fillId="0" borderId="0" xfId="0" applyNumberFormat="1" applyFont="1" applyFill="1" applyBorder="1" applyAlignment="1" quotePrefix="1">
      <alignment horizontal="right"/>
    </xf>
    <xf numFmtId="180" fontId="9" fillId="0" borderId="18" xfId="0" applyNumberFormat="1" applyFont="1" applyFill="1" applyBorder="1" applyAlignment="1" quotePrefix="1">
      <alignment horizontal="right"/>
    </xf>
    <xf numFmtId="180" fontId="9" fillId="0" borderId="19" xfId="0" applyNumberFormat="1" applyFont="1" applyFill="1" applyBorder="1" applyAlignment="1" quotePrefix="1">
      <alignment horizontal="right"/>
    </xf>
    <xf numFmtId="180" fontId="9" fillId="0" borderId="20" xfId="0" applyNumberFormat="1" applyFont="1" applyFill="1" applyBorder="1" applyAlignment="1" quotePrefix="1">
      <alignment horizontal="right"/>
    </xf>
    <xf numFmtId="180" fontId="9" fillId="0" borderId="23" xfId="0" applyNumberFormat="1" applyFont="1" applyFill="1" applyBorder="1" applyAlignment="1" quotePrefix="1">
      <alignment horizontal="right"/>
    </xf>
    <xf numFmtId="180" fontId="9" fillId="0" borderId="24" xfId="0" applyNumberFormat="1" applyFont="1" applyFill="1" applyBorder="1" applyAlignment="1" quotePrefix="1">
      <alignment horizontal="right"/>
    </xf>
    <xf numFmtId="0" fontId="9" fillId="0" borderId="0" xfId="0" applyNumberFormat="1" applyFont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K17" sqref="K17"/>
    </sheetView>
  </sheetViews>
  <sheetFormatPr defaultColWidth="9.140625" defaultRowHeight="16.5"/>
  <cols>
    <col min="2" max="5" width="16.7109375" style="0" customWidth="1"/>
    <col min="7" max="9" width="16.7109375" style="0" customWidth="1"/>
  </cols>
  <sheetData>
    <row r="1" spans="2:9" ht="16.5">
      <c r="B1" t="s">
        <v>201</v>
      </c>
      <c r="C1" s="5" t="s">
        <v>202</v>
      </c>
      <c r="D1" s="5" t="s">
        <v>200</v>
      </c>
      <c r="E1" s="5" t="s">
        <v>200</v>
      </c>
      <c r="G1" s="5" t="s">
        <v>203</v>
      </c>
      <c r="H1" s="5" t="s">
        <v>204</v>
      </c>
      <c r="I1" s="5" t="s">
        <v>204</v>
      </c>
    </row>
    <row r="2" spans="2:9" ht="16.5">
      <c r="B2" s="5" t="s">
        <v>196</v>
      </c>
      <c r="D2" s="5" t="s">
        <v>196</v>
      </c>
      <c r="E2" s="5" t="s">
        <v>196</v>
      </c>
      <c r="H2" s="5" t="s">
        <v>196</v>
      </c>
      <c r="I2" s="5" t="s">
        <v>196</v>
      </c>
    </row>
    <row r="3" spans="2:9" s="2" customFormat="1" ht="16.5">
      <c r="B3" s="1" t="s">
        <v>195</v>
      </c>
      <c r="C3" s="1" t="s">
        <v>197</v>
      </c>
      <c r="D3" s="1" t="s">
        <v>198</v>
      </c>
      <c r="E3" s="1" t="s">
        <v>199</v>
      </c>
      <c r="G3" s="1" t="s">
        <v>197</v>
      </c>
      <c r="H3" s="1" t="s">
        <v>198</v>
      </c>
      <c r="I3" s="1" t="s">
        <v>199</v>
      </c>
    </row>
    <row r="4" spans="1:9" ht="16.5">
      <c r="A4" t="s">
        <v>5</v>
      </c>
      <c r="B4" s="4">
        <v>18623476.339781426</v>
      </c>
      <c r="C4" s="3">
        <v>2865721</v>
      </c>
      <c r="D4" s="3">
        <v>34282560.70200569</v>
      </c>
      <c r="E4" s="3">
        <v>26969858.980841704</v>
      </c>
      <c r="G4">
        <v>2842255</v>
      </c>
      <c r="H4">
        <v>33041743.25948726</v>
      </c>
      <c r="I4">
        <v>25791200.01937663</v>
      </c>
    </row>
    <row r="5" spans="1:9" ht="16.5">
      <c r="A5" t="s">
        <v>82</v>
      </c>
      <c r="B5" s="4">
        <v>4154586.116409275</v>
      </c>
      <c r="C5" s="3">
        <v>717893</v>
      </c>
      <c r="D5" s="3">
        <v>6396569.040415425</v>
      </c>
      <c r="E5" s="3">
        <v>6662754.832532526</v>
      </c>
      <c r="G5">
        <v>722292</v>
      </c>
      <c r="H5">
        <v>6120193.136591029</v>
      </c>
      <c r="I5">
        <v>6337936.32967404</v>
      </c>
    </row>
    <row r="6" spans="1:9" ht="16.5">
      <c r="A6" t="s">
        <v>84</v>
      </c>
      <c r="B6" s="4">
        <v>4345415.599762973</v>
      </c>
      <c r="C6" s="3">
        <v>811595</v>
      </c>
      <c r="D6" s="3">
        <v>7059008.265207354</v>
      </c>
      <c r="E6" s="3">
        <v>6826979.931888565</v>
      </c>
      <c r="G6">
        <v>810643</v>
      </c>
      <c r="H6">
        <v>6789548.650866669</v>
      </c>
      <c r="I6">
        <v>6524203.742298741</v>
      </c>
    </row>
    <row r="7" spans="1:9" ht="16.5">
      <c r="A7" t="s">
        <v>86</v>
      </c>
      <c r="B7" s="4">
        <v>7898442.739183085</v>
      </c>
      <c r="C7" s="3">
        <v>1184138</v>
      </c>
      <c r="D7" s="3">
        <v>8503239.121285751</v>
      </c>
      <c r="E7" s="3">
        <v>12981743.54298724</v>
      </c>
      <c r="G7">
        <v>1174249</v>
      </c>
      <c r="H7">
        <v>8065858.3072957285</v>
      </c>
      <c r="I7">
        <v>12393503.585150186</v>
      </c>
    </row>
    <row r="8" spans="1:9" ht="16.5">
      <c r="A8" t="s">
        <v>88</v>
      </c>
      <c r="B8" s="4">
        <v>3550446.618912999</v>
      </c>
      <c r="C8" s="3">
        <v>629400</v>
      </c>
      <c r="D8" s="3">
        <v>5918643.007488114</v>
      </c>
      <c r="E8" s="3">
        <v>6145957.147113349</v>
      </c>
      <c r="G8">
        <v>626518</v>
      </c>
      <c r="H8">
        <v>5631637.063359585</v>
      </c>
      <c r="I8">
        <v>5929725.661327231</v>
      </c>
    </row>
    <row r="9" spans="1:9" ht="16.5">
      <c r="A9" t="s">
        <v>90</v>
      </c>
      <c r="B9" s="4">
        <v>3803943.461023342</v>
      </c>
      <c r="C9" s="3">
        <v>666375</v>
      </c>
      <c r="D9" s="3">
        <v>5402103.163302405</v>
      </c>
      <c r="E9" s="3">
        <v>7024386.378014261</v>
      </c>
      <c r="G9">
        <v>668067</v>
      </c>
      <c r="H9">
        <v>5190860.356499433</v>
      </c>
      <c r="I9">
        <v>6731507.123642496</v>
      </c>
    </row>
    <row r="10" spans="1:9" ht="16.5">
      <c r="A10" t="s">
        <v>92</v>
      </c>
      <c r="B10" s="4">
        <v>7383671.960996468</v>
      </c>
      <c r="C10" s="3">
        <v>1156766</v>
      </c>
      <c r="D10" s="3">
        <v>7752035.363641248</v>
      </c>
      <c r="E10" s="3">
        <v>13522525.041790333</v>
      </c>
      <c r="G10">
        <v>1156694</v>
      </c>
      <c r="H10">
        <v>7428493.238297511</v>
      </c>
      <c r="I10">
        <v>12957021.880663488</v>
      </c>
    </row>
    <row r="11" spans="1:9" ht="16.5">
      <c r="A11" t="s">
        <v>94</v>
      </c>
      <c r="B11" s="4">
        <v>10849089.115477651</v>
      </c>
      <c r="C11" s="3">
        <v>1464364</v>
      </c>
      <c r="D11" s="3">
        <v>9675682.82995152</v>
      </c>
      <c r="E11" s="3">
        <v>18706231.127945855</v>
      </c>
      <c r="G11">
        <v>1436283</v>
      </c>
      <c r="H11">
        <v>9127854.21689997</v>
      </c>
      <c r="I11">
        <v>17921986.963525552</v>
      </c>
    </row>
    <row r="12" spans="1:9" ht="16.5">
      <c r="A12" t="s">
        <v>96</v>
      </c>
      <c r="B12" s="4">
        <v>7543620.37884434</v>
      </c>
      <c r="C12" s="3">
        <v>1003418</v>
      </c>
      <c r="D12" s="3">
        <v>5660099.135255856</v>
      </c>
      <c r="E12" s="3">
        <v>13414224.93826153</v>
      </c>
      <c r="G12">
        <v>1014729</v>
      </c>
      <c r="H12">
        <v>5412774.379578406</v>
      </c>
      <c r="I12">
        <v>12916914.112972334</v>
      </c>
    </row>
    <row r="13" spans="1:9" ht="16.5">
      <c r="A13" t="s">
        <v>98</v>
      </c>
      <c r="B13" s="4">
        <v>7193732.746925229</v>
      </c>
      <c r="C13" s="3">
        <v>1064778</v>
      </c>
      <c r="D13" s="3">
        <v>5846158.80509397</v>
      </c>
      <c r="E13" s="3">
        <v>12807814.440829225</v>
      </c>
      <c r="G13">
        <v>1069693</v>
      </c>
      <c r="H13">
        <v>5587765.209914098</v>
      </c>
      <c r="I13">
        <v>12274655.71222849</v>
      </c>
    </row>
    <row r="14" spans="1:9" ht="16.5">
      <c r="A14" t="s">
        <v>100</v>
      </c>
      <c r="B14" s="4">
        <v>18614703.934087373</v>
      </c>
      <c r="C14" s="3">
        <v>2626362</v>
      </c>
      <c r="D14" s="3">
        <v>13219692.359995386</v>
      </c>
      <c r="E14" s="3">
        <v>26580237.569844</v>
      </c>
      <c r="G14">
        <v>2627860</v>
      </c>
      <c r="H14">
        <v>12620869.42221142</v>
      </c>
      <c r="I14">
        <v>25292578.603282325</v>
      </c>
    </row>
    <row r="15" spans="1:9" ht="16.5">
      <c r="A15" t="s">
        <v>102</v>
      </c>
      <c r="B15" s="4">
        <v>17892990.19608497</v>
      </c>
      <c r="C15" s="3">
        <v>2192100</v>
      </c>
      <c r="D15" s="3">
        <v>15592126.772943314</v>
      </c>
      <c r="E15" s="3">
        <v>30045802.847699005</v>
      </c>
      <c r="G15">
        <v>2177096</v>
      </c>
      <c r="H15">
        <v>14988226.728138266</v>
      </c>
      <c r="I15">
        <v>28526333.696226824</v>
      </c>
    </row>
    <row r="16" spans="1:9" ht="16.5">
      <c r="A16" t="s">
        <v>104</v>
      </c>
      <c r="B16" s="4">
        <v>76767275.08155797</v>
      </c>
      <c r="C16" s="3">
        <v>8788290</v>
      </c>
      <c r="D16" s="3">
        <v>42206359.74081065</v>
      </c>
      <c r="E16" s="3">
        <v>125227012.96095534</v>
      </c>
      <c r="G16">
        <v>8780816</v>
      </c>
      <c r="H16">
        <v>40925311.25903926</v>
      </c>
      <c r="I16">
        <v>118771756.4381511</v>
      </c>
    </row>
    <row r="17" spans="1:9" ht="16.5">
      <c r="A17" t="s">
        <v>106</v>
      </c>
      <c r="B17" s="4">
        <v>29406170.647648882</v>
      </c>
      <c r="C17" s="3">
        <v>3620713</v>
      </c>
      <c r="D17" s="3">
        <v>20025630.399457198</v>
      </c>
      <c r="E17" s="3">
        <v>46341417.19926582</v>
      </c>
      <c r="G17">
        <v>3606847</v>
      </c>
      <c r="H17">
        <v>19080693.21009169</v>
      </c>
      <c r="I17">
        <v>44465988.90914889</v>
      </c>
    </row>
    <row r="18" spans="1:9" ht="16.5">
      <c r="A18" t="s">
        <v>108</v>
      </c>
      <c r="B18" s="4">
        <v>8832060.663238436</v>
      </c>
      <c r="C18" s="3">
        <v>1351453</v>
      </c>
      <c r="D18" s="3">
        <v>11841577.128351813</v>
      </c>
      <c r="E18" s="3">
        <v>15096717.997455623</v>
      </c>
      <c r="G18">
        <v>1360896</v>
      </c>
      <c r="H18">
        <v>11387707.770934954</v>
      </c>
      <c r="I18">
        <v>14383199.301313149</v>
      </c>
    </row>
    <row r="19" spans="1:9" ht="16.5">
      <c r="A19" t="s">
        <v>110</v>
      </c>
      <c r="B19" s="4">
        <v>4536220.4156529335</v>
      </c>
      <c r="C19" s="3">
        <v>603960</v>
      </c>
      <c r="D19" s="3">
        <v>4400450.199089474</v>
      </c>
      <c r="E19" s="3">
        <v>10859894.583541196</v>
      </c>
      <c r="G19">
        <v>600762</v>
      </c>
      <c r="H19">
        <v>4215867.335500488</v>
      </c>
      <c r="I19">
        <v>10557201.778877316</v>
      </c>
    </row>
    <row r="20" spans="1:9" ht="16.5">
      <c r="A20" t="s">
        <v>112</v>
      </c>
      <c r="B20" s="4">
        <v>4190716.3909612913</v>
      </c>
      <c r="C20" s="3">
        <v>621804</v>
      </c>
      <c r="D20" s="3">
        <v>4703005.700940839</v>
      </c>
      <c r="E20" s="3">
        <v>6998217.074205755</v>
      </c>
      <c r="G20">
        <v>634579</v>
      </c>
      <c r="H20">
        <v>4509889.041152216</v>
      </c>
      <c r="I20">
        <v>6664936.469491766</v>
      </c>
    </row>
    <row r="21" spans="1:9" ht="16.5">
      <c r="A21" t="s">
        <v>114</v>
      </c>
      <c r="B21" s="4">
        <v>3147378.6727022133</v>
      </c>
      <c r="C21" s="3">
        <v>457865</v>
      </c>
      <c r="D21" s="3">
        <v>4208773.216088209</v>
      </c>
      <c r="E21" s="3">
        <v>7008894.901644872</v>
      </c>
      <c r="G21">
        <v>453923</v>
      </c>
      <c r="H21">
        <v>4025917.047760559</v>
      </c>
      <c r="I21">
        <v>6823946.6144221695</v>
      </c>
    </row>
    <row r="22" spans="1:9" ht="16.5">
      <c r="A22" t="s">
        <v>116</v>
      </c>
      <c r="B22" s="4">
        <v>2941561.89788032</v>
      </c>
      <c r="C22" s="3">
        <v>448232</v>
      </c>
      <c r="D22" s="3">
        <v>3544102.287848187</v>
      </c>
      <c r="E22" s="3">
        <v>5230726.61456723</v>
      </c>
      <c r="G22">
        <v>450753</v>
      </c>
      <c r="H22">
        <v>3362554.7775035826</v>
      </c>
      <c r="I22">
        <v>5036482.231582565</v>
      </c>
    </row>
    <row r="23" spans="1:9" ht="16.5">
      <c r="A23" t="s">
        <v>118</v>
      </c>
      <c r="B23" s="4">
        <v>7600760.009623348</v>
      </c>
      <c r="C23" s="3">
        <v>1228786</v>
      </c>
      <c r="D23" s="3">
        <v>9793883.002987333</v>
      </c>
      <c r="E23" s="3">
        <v>13703779.095543046</v>
      </c>
      <c r="G23">
        <v>1217790</v>
      </c>
      <c r="H23">
        <v>9050313.544907296</v>
      </c>
      <c r="I23">
        <v>13166460.43284549</v>
      </c>
    </row>
    <row r="24" spans="1:9" ht="16.5">
      <c r="A24" t="s">
        <v>120</v>
      </c>
      <c r="B24" s="4">
        <v>6815300.786068859</v>
      </c>
      <c r="C24" s="3">
        <v>1055057</v>
      </c>
      <c r="D24" s="3">
        <v>6646500.910010665</v>
      </c>
      <c r="E24" s="3">
        <v>11186746.384585867</v>
      </c>
      <c r="G24">
        <v>1055789</v>
      </c>
      <c r="H24">
        <v>6308421.893902177</v>
      </c>
      <c r="I24">
        <v>10694387.134596579</v>
      </c>
    </row>
    <row r="25" spans="1:9" ht="16.5">
      <c r="A25" t="s">
        <v>122</v>
      </c>
      <c r="B25" s="4">
        <v>14961478.179634327</v>
      </c>
      <c r="C25" s="3">
        <v>2143315</v>
      </c>
      <c r="D25" s="3">
        <v>9844277.613310816</v>
      </c>
      <c r="E25" s="3">
        <v>23415579.891753826</v>
      </c>
      <c r="G25">
        <v>2123753</v>
      </c>
      <c r="H25">
        <v>9512394.360335039</v>
      </c>
      <c r="I25">
        <v>22441660.849759996</v>
      </c>
    </row>
    <row r="26" spans="1:9" ht="16.5">
      <c r="A26" t="s">
        <v>124</v>
      </c>
      <c r="B26" s="4">
        <v>30945112.444939256</v>
      </c>
      <c r="C26" s="3">
        <v>4069526</v>
      </c>
      <c r="D26" s="3">
        <v>18334944.85010045</v>
      </c>
      <c r="E26" s="3">
        <v>63330230.95143978</v>
      </c>
      <c r="G26">
        <v>4071014</v>
      </c>
      <c r="H26">
        <v>17656493.98124257</v>
      </c>
      <c r="I26">
        <v>60967906.05157011</v>
      </c>
    </row>
    <row r="27" spans="1:9" ht="16.5">
      <c r="A27" t="s">
        <v>126</v>
      </c>
      <c r="B27" s="4">
        <v>6389942.619973465</v>
      </c>
      <c r="C27" s="3">
        <v>902606</v>
      </c>
      <c r="D27" s="3">
        <v>5792078.577777117</v>
      </c>
      <c r="E27" s="3">
        <v>9633338.784731152</v>
      </c>
      <c r="G27">
        <v>893890</v>
      </c>
      <c r="H27">
        <v>5497136.293204052</v>
      </c>
      <c r="I27">
        <v>9221761.41717776</v>
      </c>
    </row>
    <row r="28" spans="1:9" ht="16.5">
      <c r="A28" t="s">
        <v>128</v>
      </c>
      <c r="B28" s="4">
        <v>5359805.397445803</v>
      </c>
      <c r="C28" s="3">
        <v>594050</v>
      </c>
      <c r="D28" s="3">
        <v>4352893.227457882</v>
      </c>
      <c r="E28" s="3">
        <v>7949818.027343378</v>
      </c>
      <c r="G28">
        <v>585914</v>
      </c>
      <c r="H28">
        <v>4138904.6936516794</v>
      </c>
      <c r="I28">
        <v>7602513.23687918</v>
      </c>
    </row>
    <row r="29" spans="1:9" ht="16.5">
      <c r="A29" t="s">
        <v>130</v>
      </c>
      <c r="B29" s="4">
        <v>9285182.390224485</v>
      </c>
      <c r="C29" s="3">
        <v>1263846</v>
      </c>
      <c r="D29" s="3">
        <v>6914097.346045814</v>
      </c>
      <c r="E29" s="3">
        <v>14072230.452852918</v>
      </c>
      <c r="G29">
        <v>1254009</v>
      </c>
      <c r="H29">
        <v>6579198.761771459</v>
      </c>
      <c r="I29">
        <v>13425972.240479374</v>
      </c>
    </row>
    <row r="30" spans="1:9" ht="16.5">
      <c r="A30" t="s">
        <v>132</v>
      </c>
      <c r="B30" s="4">
        <v>38318393.9713394</v>
      </c>
      <c r="C30" s="3">
        <v>5078080</v>
      </c>
      <c r="D30" s="3">
        <v>24856212.847166553</v>
      </c>
      <c r="E30" s="3">
        <v>62858830.76714765</v>
      </c>
      <c r="G30">
        <v>5098317</v>
      </c>
      <c r="H30">
        <v>23488519.054082252</v>
      </c>
      <c r="I30">
        <v>60100110.92940108</v>
      </c>
    </row>
    <row r="31" spans="1:9" ht="16.5">
      <c r="A31" t="s">
        <v>134</v>
      </c>
      <c r="B31" s="4">
        <v>18556349.426421992</v>
      </c>
      <c r="C31" s="3">
        <v>2278027</v>
      </c>
      <c r="D31" s="3">
        <v>18217765.753503338</v>
      </c>
      <c r="E31" s="3">
        <v>34316287.7060052</v>
      </c>
      <c r="G31">
        <v>2341449</v>
      </c>
      <c r="H31">
        <v>17216187.215065647</v>
      </c>
      <c r="I31">
        <v>32403361.630548082</v>
      </c>
    </row>
    <row r="32" spans="1:9" ht="16.5">
      <c r="A32" t="s">
        <v>136</v>
      </c>
      <c r="B32" s="4">
        <v>3529459.4355601394</v>
      </c>
      <c r="C32" s="3">
        <v>497610</v>
      </c>
      <c r="D32" s="3">
        <v>3916301.601525126</v>
      </c>
      <c r="E32" s="3">
        <v>5076271.352573442</v>
      </c>
      <c r="G32">
        <v>488727</v>
      </c>
      <c r="H32">
        <v>3761130.21337594</v>
      </c>
      <c r="I32">
        <v>4886025.530850674</v>
      </c>
    </row>
    <row r="33" spans="1:9" ht="16.5">
      <c r="A33" t="s">
        <v>138</v>
      </c>
      <c r="B33" s="4">
        <v>3061420.239057993</v>
      </c>
      <c r="C33" s="3">
        <v>505771</v>
      </c>
      <c r="D33" s="3">
        <v>4115679.1696981546</v>
      </c>
      <c r="E33" s="3">
        <v>6358834.16861294</v>
      </c>
      <c r="G33">
        <v>505180</v>
      </c>
      <c r="H33">
        <v>3907448.805895078</v>
      </c>
      <c r="I33">
        <v>6085532.808840646</v>
      </c>
    </row>
    <row r="34" spans="1:9" ht="16.5">
      <c r="A34" t="s">
        <v>140</v>
      </c>
      <c r="B34" s="4">
        <v>2001631.1967814972</v>
      </c>
      <c r="C34" s="3">
        <v>329360</v>
      </c>
      <c r="D34" s="3">
        <v>2874288.3371381056</v>
      </c>
      <c r="E34" s="3">
        <v>3024515.235710404</v>
      </c>
      <c r="G34">
        <v>329424</v>
      </c>
      <c r="H34">
        <v>2736927.652566304</v>
      </c>
      <c r="I34">
        <v>2887117.2334385146</v>
      </c>
    </row>
    <row r="35" spans="1:9" ht="16.5">
      <c r="A35" t="s">
        <v>142</v>
      </c>
      <c r="B35" s="4">
        <v>2241505.039410622</v>
      </c>
      <c r="C35" s="3">
        <v>403124</v>
      </c>
      <c r="D35" s="3">
        <v>3958536.4519061</v>
      </c>
      <c r="E35" s="3">
        <v>3512063.074332504</v>
      </c>
      <c r="G35">
        <v>404138</v>
      </c>
      <c r="H35">
        <v>3777586.3389876247</v>
      </c>
      <c r="I35">
        <v>3366528.3562432704</v>
      </c>
    </row>
    <row r="36" spans="1:9" ht="16.5">
      <c r="A36" t="s">
        <v>144</v>
      </c>
      <c r="B36" s="4">
        <v>6841985.505364659</v>
      </c>
      <c r="C36" s="3">
        <v>970362</v>
      </c>
      <c r="D36" s="3">
        <v>8182335.178260365</v>
      </c>
      <c r="E36" s="3">
        <v>13171257.003136504</v>
      </c>
      <c r="G36">
        <v>963781</v>
      </c>
      <c r="H36">
        <v>7752549.889080808</v>
      </c>
      <c r="I36">
        <v>12681336.113454515</v>
      </c>
    </row>
    <row r="37" spans="1:9" ht="16.5">
      <c r="A37" t="s">
        <v>146</v>
      </c>
      <c r="B37" s="4">
        <v>10675343.712231932</v>
      </c>
      <c r="C37" s="3">
        <v>1484823</v>
      </c>
      <c r="D37" s="3">
        <v>11076023.580470065</v>
      </c>
      <c r="E37" s="3">
        <v>18453072.123622328</v>
      </c>
      <c r="G37">
        <v>1490209</v>
      </c>
      <c r="H37">
        <v>10510688.832626639</v>
      </c>
      <c r="I37">
        <v>17634982.37358253</v>
      </c>
    </row>
    <row r="38" spans="1:9" ht="16.5">
      <c r="A38" t="s">
        <v>148</v>
      </c>
      <c r="B38" s="4">
        <v>5572792.383098988</v>
      </c>
      <c r="C38" s="3">
        <v>781825</v>
      </c>
      <c r="D38" s="3">
        <v>6128078.271357131</v>
      </c>
      <c r="E38" s="3">
        <v>11371103.831433631</v>
      </c>
      <c r="G38">
        <v>783183</v>
      </c>
      <c r="H38">
        <v>5912329.428230467</v>
      </c>
      <c r="I38">
        <v>10970926.427014692</v>
      </c>
    </row>
    <row r="39" spans="1:9" ht="16.5">
      <c r="A39" t="s">
        <v>150</v>
      </c>
      <c r="B39" s="4">
        <v>2378681.8989022155</v>
      </c>
      <c r="C39" s="3">
        <v>397250</v>
      </c>
      <c r="D39" s="3">
        <v>3228922.5683942772</v>
      </c>
      <c r="E39" s="3">
        <v>3793570.440879005</v>
      </c>
      <c r="G39">
        <v>397019</v>
      </c>
      <c r="H39">
        <v>3083209.827103088</v>
      </c>
      <c r="I39">
        <v>3611116.9368864503</v>
      </c>
    </row>
    <row r="40" spans="1:9" ht="16.5">
      <c r="A40" t="s">
        <v>152</v>
      </c>
      <c r="B40" s="4">
        <v>3559869.8444776693</v>
      </c>
      <c r="C40" s="3">
        <v>533771</v>
      </c>
      <c r="D40" s="3">
        <v>3790502.850288117</v>
      </c>
      <c r="E40" s="3">
        <v>6391353.067173513</v>
      </c>
      <c r="G40">
        <v>530465</v>
      </c>
      <c r="H40">
        <v>3680570.1894585616</v>
      </c>
      <c r="I40">
        <v>6109961.5893373685</v>
      </c>
    </row>
    <row r="41" spans="1:9" ht="16.5">
      <c r="A41" t="s">
        <v>154</v>
      </c>
      <c r="B41" s="4">
        <v>4665540.146842297</v>
      </c>
      <c r="C41" s="3">
        <v>752329</v>
      </c>
      <c r="D41" s="3">
        <v>5441264.341196176</v>
      </c>
      <c r="E41" s="3">
        <v>8443927.65752961</v>
      </c>
      <c r="G41">
        <v>752338</v>
      </c>
      <c r="H41">
        <v>5124080.268928237</v>
      </c>
      <c r="I41">
        <v>8114668.119627034</v>
      </c>
    </row>
    <row r="42" spans="1:9" ht="16.5">
      <c r="A42" t="s">
        <v>156</v>
      </c>
      <c r="B42" s="4">
        <v>2444680.0697104777</v>
      </c>
      <c r="C42" s="3">
        <v>406361</v>
      </c>
      <c r="D42" s="3">
        <v>3759577.786500665</v>
      </c>
      <c r="E42" s="3">
        <v>3887570.0514232237</v>
      </c>
      <c r="G42">
        <v>406971</v>
      </c>
      <c r="H42">
        <v>3594263.47561924</v>
      </c>
      <c r="I42">
        <v>3751924.677799361</v>
      </c>
    </row>
    <row r="43" spans="1:9" ht="16.5">
      <c r="A43" t="s">
        <v>158</v>
      </c>
      <c r="B43" s="4">
        <v>16543328.12080051</v>
      </c>
      <c r="C43" s="3">
        <v>2364465</v>
      </c>
      <c r="D43" s="3">
        <v>13729594.460928248</v>
      </c>
      <c r="E43" s="3">
        <v>29326938.349360537</v>
      </c>
      <c r="G43">
        <v>2354761</v>
      </c>
      <c r="H43">
        <v>13251451.115697358</v>
      </c>
      <c r="I43">
        <v>28188197.363385577</v>
      </c>
    </row>
    <row r="44" spans="1:9" ht="16.5">
      <c r="A44" t="s">
        <v>160</v>
      </c>
      <c r="B44" s="4">
        <v>2643951.350544784</v>
      </c>
      <c r="C44" s="3">
        <v>435855</v>
      </c>
      <c r="D44" s="3">
        <v>3428377.175895492</v>
      </c>
      <c r="E44" s="3">
        <v>4461153.166470148</v>
      </c>
      <c r="G44">
        <v>433251</v>
      </c>
      <c r="H44">
        <v>3270998.196612025</v>
      </c>
      <c r="I44">
        <v>4270258.216574766</v>
      </c>
    </row>
    <row r="45" spans="1:9" ht="16.5">
      <c r="A45" t="s">
        <v>162</v>
      </c>
      <c r="B45" s="4">
        <v>4118025.885350733</v>
      </c>
      <c r="C45" s="3">
        <v>718790</v>
      </c>
      <c r="D45" s="3">
        <v>5858886.707518477</v>
      </c>
      <c r="E45" s="3">
        <v>7550210.897986373</v>
      </c>
      <c r="G45">
        <v>717280</v>
      </c>
      <c r="H45">
        <v>5567515.52872832</v>
      </c>
      <c r="I45">
        <v>7193232.1810569</v>
      </c>
    </row>
    <row r="46" spans="1:9" ht="16.5">
      <c r="A46" t="s">
        <v>164</v>
      </c>
      <c r="B46" s="4">
        <v>5248957.31674785</v>
      </c>
      <c r="C46" s="3">
        <v>910198</v>
      </c>
      <c r="D46" s="3">
        <v>6657540.090573432</v>
      </c>
      <c r="E46" s="3">
        <v>9731109.370124767</v>
      </c>
      <c r="G46">
        <v>908644</v>
      </c>
      <c r="H46">
        <v>6341321.641762492</v>
      </c>
      <c r="I46">
        <v>9264518.234858783</v>
      </c>
    </row>
    <row r="47" spans="1:9" ht="16.5">
      <c r="A47" t="s">
        <v>166</v>
      </c>
      <c r="B47" s="4">
        <v>4020168.188542779</v>
      </c>
      <c r="C47" s="3">
        <v>587616</v>
      </c>
      <c r="D47" s="3">
        <v>4768978.1565315</v>
      </c>
      <c r="E47" s="3">
        <v>7934078.865351286</v>
      </c>
      <c r="G47">
        <v>588595</v>
      </c>
      <c r="H47">
        <v>4549998.108654042</v>
      </c>
      <c r="I47">
        <v>7549819.313337138</v>
      </c>
    </row>
    <row r="48" spans="1:9" ht="16.5">
      <c r="A48" t="s">
        <v>168</v>
      </c>
      <c r="B48" s="4">
        <v>3206306.67363645</v>
      </c>
      <c r="C48" s="3">
        <v>576122</v>
      </c>
      <c r="D48" s="3">
        <v>4795904.0386892315</v>
      </c>
      <c r="E48" s="3">
        <v>6362688.005504868</v>
      </c>
      <c r="G48">
        <v>573274</v>
      </c>
      <c r="H48">
        <v>4603573.864749204</v>
      </c>
      <c r="I48">
        <v>6088429.757559479</v>
      </c>
    </row>
    <row r="49" spans="1:9" ht="16.5">
      <c r="A49" t="s">
        <v>170</v>
      </c>
      <c r="B49" s="4">
        <v>4819220.716255156</v>
      </c>
      <c r="C49" s="3">
        <v>830006</v>
      </c>
      <c r="D49" s="3">
        <v>7225813.397898494</v>
      </c>
      <c r="E49" s="3">
        <v>7605847.901829523</v>
      </c>
      <c r="G49">
        <v>831969</v>
      </c>
      <c r="H49">
        <v>6913342.824577665</v>
      </c>
      <c r="I49">
        <v>7259043.371153676</v>
      </c>
    </row>
    <row r="50" spans="1:9" ht="16.5">
      <c r="A50" t="s">
        <v>172</v>
      </c>
      <c r="B50" s="4">
        <v>3000071.54937266</v>
      </c>
      <c r="C50" s="3">
        <v>503568</v>
      </c>
      <c r="D50" s="3"/>
      <c r="E50" s="3">
        <v>4711544.701732429</v>
      </c>
      <c r="G50">
        <v>508556</v>
      </c>
      <c r="I50">
        <v>4472210.023344248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G6" sqref="G6"/>
    </sheetView>
  </sheetViews>
  <sheetFormatPr defaultColWidth="7.8515625" defaultRowHeight="14.25" customHeight="1" zeroHeight="1"/>
  <cols>
    <col min="1" max="1" width="1.8515625" style="76" customWidth="1"/>
    <col min="2" max="2" width="8.28125" style="38" customWidth="1"/>
    <col min="3" max="3" width="0.5625" style="38" customWidth="1"/>
    <col min="4" max="6" width="9.421875" style="38" customWidth="1"/>
    <col min="7" max="8" width="12.28125" style="38" bestFit="1" customWidth="1"/>
    <col min="9" max="14" width="9.421875" style="38" customWidth="1"/>
    <col min="15" max="16" width="1.8515625" style="76" customWidth="1"/>
    <col min="17" max="17" width="8.28125" style="38" customWidth="1"/>
    <col min="18" max="18" width="0.5625" style="38" customWidth="1"/>
    <col min="19" max="29" width="9.421875" style="38" customWidth="1"/>
    <col min="30" max="30" width="1.8515625" style="76" customWidth="1"/>
    <col min="31" max="31" width="7.8515625" style="38" customWidth="1"/>
    <col min="32" max="16384" width="0" style="38" hidden="1" customWidth="1"/>
  </cols>
  <sheetData>
    <row r="1" spans="1:30" ht="15.75" customHeight="1">
      <c r="A1" s="6" t="s">
        <v>194</v>
      </c>
      <c r="B1" s="36"/>
      <c r="C1" s="37"/>
      <c r="D1" s="37"/>
      <c r="E1" s="37"/>
      <c r="F1" s="37"/>
      <c r="G1" s="83"/>
      <c r="H1" s="37"/>
      <c r="I1" s="37"/>
      <c r="J1" s="37"/>
      <c r="K1" s="37"/>
      <c r="L1" s="37"/>
      <c r="M1" s="37"/>
      <c r="N1" s="37"/>
      <c r="O1" s="36"/>
      <c r="P1" s="35" t="s">
        <v>193</v>
      </c>
      <c r="Q1" s="36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6"/>
    </row>
    <row r="2" spans="1:30" ht="11.25" customHeight="1">
      <c r="A2" s="39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0" t="s">
        <v>174</v>
      </c>
      <c r="P2" s="39"/>
      <c r="Q2" s="36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40" t="s">
        <v>174</v>
      </c>
    </row>
    <row r="3" spans="1:30" ht="10.5" customHeight="1">
      <c r="A3" s="41"/>
      <c r="B3" s="42"/>
      <c r="C3" s="42"/>
      <c r="D3" s="42"/>
      <c r="E3" s="42"/>
      <c r="H3" s="42"/>
      <c r="L3" s="42"/>
      <c r="M3" s="38" t="s">
        <v>189</v>
      </c>
      <c r="O3" s="43" t="s">
        <v>190</v>
      </c>
      <c r="P3" s="41"/>
      <c r="Q3" s="42"/>
      <c r="R3" s="42"/>
      <c r="S3" s="42"/>
      <c r="T3" s="42"/>
      <c r="W3" s="42"/>
      <c r="AA3" s="42"/>
      <c r="AB3" s="38" t="s">
        <v>189</v>
      </c>
      <c r="AD3" s="43" t="s">
        <v>190</v>
      </c>
    </row>
    <row r="4" spans="1:30" s="46" customFormat="1" ht="13.5" customHeight="1">
      <c r="A4" s="90" t="s">
        <v>176</v>
      </c>
      <c r="B4" s="91"/>
      <c r="C4" s="92"/>
      <c r="D4" s="44" t="s">
        <v>65</v>
      </c>
      <c r="E4" s="44" t="s">
        <v>66</v>
      </c>
      <c r="F4" s="44" t="s">
        <v>67</v>
      </c>
      <c r="G4" s="44" t="s">
        <v>68</v>
      </c>
      <c r="H4" s="44" t="s">
        <v>69</v>
      </c>
      <c r="I4" s="44" t="s">
        <v>70</v>
      </c>
      <c r="J4" s="44" t="s">
        <v>71</v>
      </c>
      <c r="K4" s="44" t="s">
        <v>72</v>
      </c>
      <c r="L4" s="44" t="s">
        <v>73</v>
      </c>
      <c r="M4" s="44" t="s">
        <v>74</v>
      </c>
      <c r="N4" s="44" t="s">
        <v>75</v>
      </c>
      <c r="O4" s="45"/>
      <c r="P4" s="90" t="s">
        <v>176</v>
      </c>
      <c r="Q4" s="91"/>
      <c r="R4" s="92"/>
      <c r="S4" s="44" t="s">
        <v>76</v>
      </c>
      <c r="T4" s="44" t="s">
        <v>77</v>
      </c>
      <c r="U4" s="44" t="s">
        <v>78</v>
      </c>
      <c r="V4" s="44" t="s">
        <v>79</v>
      </c>
      <c r="W4" s="44" t="s">
        <v>79</v>
      </c>
      <c r="X4" s="44" t="s">
        <v>79</v>
      </c>
      <c r="Y4" s="44" t="s">
        <v>79</v>
      </c>
      <c r="Z4" s="44" t="s">
        <v>79</v>
      </c>
      <c r="AA4" s="44" t="s">
        <v>79</v>
      </c>
      <c r="AB4" s="44" t="s">
        <v>79</v>
      </c>
      <c r="AC4" s="44" t="s">
        <v>79</v>
      </c>
      <c r="AD4" s="45"/>
    </row>
    <row r="5" spans="1:30" s="46" customFormat="1" ht="9.75" customHeight="1">
      <c r="A5" s="93"/>
      <c r="B5" s="87"/>
      <c r="C5" s="94"/>
      <c r="D5" s="47">
        <v>1990</v>
      </c>
      <c r="E5" s="47">
        <v>1991</v>
      </c>
      <c r="F5" s="47">
        <v>1992</v>
      </c>
      <c r="G5" s="47">
        <v>1993</v>
      </c>
      <c r="H5" s="47">
        <v>1994</v>
      </c>
      <c r="I5" s="47">
        <v>1995</v>
      </c>
      <c r="J5" s="47">
        <v>1996</v>
      </c>
      <c r="K5" s="47">
        <v>1997</v>
      </c>
      <c r="L5" s="47">
        <v>1998</v>
      </c>
      <c r="M5" s="47">
        <v>1999</v>
      </c>
      <c r="N5" s="47">
        <v>2000</v>
      </c>
      <c r="O5" s="48"/>
      <c r="P5" s="93"/>
      <c r="Q5" s="87"/>
      <c r="R5" s="94"/>
      <c r="S5" s="47">
        <v>2001</v>
      </c>
      <c r="T5" s="47">
        <v>2002</v>
      </c>
      <c r="U5" s="47">
        <v>2003</v>
      </c>
      <c r="V5" s="47" t="s">
        <v>79</v>
      </c>
      <c r="W5" s="47" t="s">
        <v>79</v>
      </c>
      <c r="X5" s="47" t="s">
        <v>79</v>
      </c>
      <c r="Y5" s="47" t="s">
        <v>79</v>
      </c>
      <c r="Z5" s="47" t="s">
        <v>79</v>
      </c>
      <c r="AA5" s="47" t="s">
        <v>79</v>
      </c>
      <c r="AB5" s="47" t="s">
        <v>79</v>
      </c>
      <c r="AC5" s="47" t="s">
        <v>79</v>
      </c>
      <c r="AD5" s="48"/>
    </row>
    <row r="6" spans="1:30" s="54" customFormat="1" ht="10.5" customHeight="1">
      <c r="A6" s="49" t="s">
        <v>191</v>
      </c>
      <c r="B6" s="50" t="s">
        <v>192</v>
      </c>
      <c r="C6" s="51"/>
      <c r="D6" s="77">
        <f>'県内総生産'!D6/def!D6*def!$D6</f>
        <v>17517254</v>
      </c>
      <c r="E6" s="77">
        <f>'県内総生産'!E6/def!E6*def!$D6</f>
        <v>18077800.98583085</v>
      </c>
      <c r="F6" s="77">
        <f>'県内総生産'!F6/def!F6*def!$D6</f>
        <v>18225359.450127434</v>
      </c>
      <c r="G6" s="77">
        <f>'県内総生産'!G6/def!G6*def!$D6</f>
        <v>18479482.593064547</v>
      </c>
      <c r="H6" s="77">
        <f>'県内総生産'!H6/def!H6*def!$D6</f>
        <v>18623476.339781426</v>
      </c>
      <c r="I6" s="77">
        <f>'県内総生産'!I6/def!I6*def!$D6</f>
        <v>19015872.574799426</v>
      </c>
      <c r="J6" s="77">
        <f>'県内総生産'!J6/def!J6*def!$D6</f>
        <v>19440413.300513327</v>
      </c>
      <c r="K6" s="77">
        <f>'県内総生産'!K6/def!K6*def!$D6</f>
        <v>19028058.215869892</v>
      </c>
      <c r="L6" s="77">
        <f>'県内総生産'!L6/def!L6*def!$D6</f>
        <v>19068358.42068381</v>
      </c>
      <c r="M6" s="77">
        <f>'県内総生産'!M6/def!M6*def!$D6</f>
        <v>19179534.76833672</v>
      </c>
      <c r="N6" s="77">
        <f>'県内総生産'!N6/def!N6*def!$D6</f>
        <v>19424354.6817794</v>
      </c>
      <c r="O6" s="53" t="s">
        <v>191</v>
      </c>
      <c r="P6" s="49" t="s">
        <v>191</v>
      </c>
      <c r="Q6" s="50" t="s">
        <v>192</v>
      </c>
      <c r="R6" s="51"/>
      <c r="S6" s="77">
        <f>'県内総生産'!S6/def!S6*def!$D6</f>
        <v>19405330.00871337</v>
      </c>
      <c r="T6" s="77">
        <f>'県内総生産'!T6/def!T6*def!$D6</f>
        <v>19189969.534276094</v>
      </c>
      <c r="U6" s="77">
        <f>'県内総生産'!U6/def!U6*def!$D6</f>
        <v>19157463.215039622</v>
      </c>
      <c r="V6" s="77" t="s">
        <v>80</v>
      </c>
      <c r="W6" s="77" t="s">
        <v>80</v>
      </c>
      <c r="X6" s="77" t="s">
        <v>80</v>
      </c>
      <c r="Y6" s="77" t="s">
        <v>80</v>
      </c>
      <c r="Z6" s="77" t="s">
        <v>80</v>
      </c>
      <c r="AA6" s="77" t="s">
        <v>80</v>
      </c>
      <c r="AB6" s="77" t="s">
        <v>80</v>
      </c>
      <c r="AC6" s="77" t="s">
        <v>80</v>
      </c>
      <c r="AD6" s="53" t="s">
        <v>191</v>
      </c>
    </row>
    <row r="7" spans="1:30" s="54" customFormat="1" ht="10.5" customHeight="1">
      <c r="A7" s="49" t="s">
        <v>81</v>
      </c>
      <c r="B7" s="55" t="s">
        <v>82</v>
      </c>
      <c r="C7" s="51"/>
      <c r="D7" s="77">
        <f>'県内総生産'!D7/def!D7*def!$D7</f>
        <v>3822854</v>
      </c>
      <c r="E7" s="77">
        <f>'県内総生産'!E7/def!E7*def!$D7</f>
        <v>3905353.6394634387</v>
      </c>
      <c r="F7" s="77">
        <f>'県内総生産'!F7/def!F7*def!$D7</f>
        <v>3991570.5023638043</v>
      </c>
      <c r="G7" s="77">
        <f>'県内総生産'!G7/def!G7*def!$D7</f>
        <v>3980164.907815557</v>
      </c>
      <c r="H7" s="77">
        <f>'県内総生産'!H7/def!H7*def!$D7</f>
        <v>4154586.116409275</v>
      </c>
      <c r="I7" s="77">
        <f>'県内総生産'!I7/def!I7*def!$D7</f>
        <v>4278633.889187404</v>
      </c>
      <c r="J7" s="77">
        <f>'県内総生産'!J7/def!J7*def!$D7</f>
        <v>4387828.996467008</v>
      </c>
      <c r="K7" s="77">
        <f>'県内総生産'!K7/def!K7*def!$D7</f>
        <v>4262688.203864082</v>
      </c>
      <c r="L7" s="77">
        <f>'県内総生産'!L7/def!L7*def!$D7</f>
        <v>4296885.89527723</v>
      </c>
      <c r="M7" s="77">
        <f>'県内総生産'!M7/def!M7*def!$D7</f>
        <v>4366904.102784779</v>
      </c>
      <c r="N7" s="77">
        <f>'県内総生産'!N7/def!N7*def!$D7</f>
        <v>4492862.990150455</v>
      </c>
      <c r="O7" s="56" t="s">
        <v>81</v>
      </c>
      <c r="P7" s="49" t="s">
        <v>81</v>
      </c>
      <c r="Q7" s="55" t="s">
        <v>82</v>
      </c>
      <c r="R7" s="51"/>
      <c r="S7" s="77">
        <f>'県内総生産'!S7/def!S7*def!$D7</f>
        <v>4394561.810188062</v>
      </c>
      <c r="T7" s="77">
        <f>'県内総生産'!T7/def!T7*def!$D7</f>
        <v>4304615.314181757</v>
      </c>
      <c r="U7" s="77">
        <f>'県内総生産'!U7/def!U7*def!$D7</f>
        <v>4317098.655358668</v>
      </c>
      <c r="V7" s="77" t="s">
        <v>80</v>
      </c>
      <c r="W7" s="77" t="s">
        <v>80</v>
      </c>
      <c r="X7" s="77" t="s">
        <v>80</v>
      </c>
      <c r="Y7" s="77" t="s">
        <v>80</v>
      </c>
      <c r="Z7" s="77" t="s">
        <v>80</v>
      </c>
      <c r="AA7" s="77" t="s">
        <v>80</v>
      </c>
      <c r="AB7" s="77" t="s">
        <v>80</v>
      </c>
      <c r="AC7" s="77" t="s">
        <v>80</v>
      </c>
      <c r="AD7" s="56" t="s">
        <v>81</v>
      </c>
    </row>
    <row r="8" spans="1:30" s="46" customFormat="1" ht="10.5" customHeight="1">
      <c r="A8" s="49" t="s">
        <v>83</v>
      </c>
      <c r="B8" s="55" t="s">
        <v>84</v>
      </c>
      <c r="C8" s="51"/>
      <c r="D8" s="77">
        <f>'県内総生産'!D8/def!D8*def!$D8</f>
        <v>3884722</v>
      </c>
      <c r="E8" s="77">
        <f>'県内総生産'!E8/def!E8*def!$D8</f>
        <v>3969425.5388899664</v>
      </c>
      <c r="F8" s="77">
        <f>'県内総生産'!F8/def!F8*def!$D8</f>
        <v>4018550.6699788035</v>
      </c>
      <c r="G8" s="77">
        <f>'県内総生産'!G8/def!G8*def!$D8</f>
        <v>4110761.3870910346</v>
      </c>
      <c r="H8" s="77">
        <f>'県内総生産'!H8/def!H8*def!$D8</f>
        <v>4345415.599762973</v>
      </c>
      <c r="I8" s="77">
        <f>'県内総生産'!I8/def!I8*def!$D8</f>
        <v>4437952.8819911275</v>
      </c>
      <c r="J8" s="77">
        <f>'県内総生産'!J8/def!J8*def!$D8</f>
        <v>4598497.823640197</v>
      </c>
      <c r="K8" s="77">
        <f>'県内総生産'!K8/def!K8*def!$D8</f>
        <v>4576725.862026529</v>
      </c>
      <c r="L8" s="77">
        <f>'県内総生産'!L8/def!L8*def!$D8</f>
        <v>4639146.584858434</v>
      </c>
      <c r="M8" s="77">
        <f>'県内総生産'!M8/def!M8*def!$D8</f>
        <v>4739591.135237561</v>
      </c>
      <c r="N8" s="77">
        <f>'県内総生産'!N8/def!N8*def!$D8</f>
        <v>4919964.880783406</v>
      </c>
      <c r="O8" s="56" t="s">
        <v>83</v>
      </c>
      <c r="P8" s="49" t="s">
        <v>83</v>
      </c>
      <c r="Q8" s="55" t="s">
        <v>84</v>
      </c>
      <c r="R8" s="51"/>
      <c r="S8" s="77">
        <f>'県内総生産'!S8/def!S8*def!$D8</f>
        <v>4600238.549232127</v>
      </c>
      <c r="T8" s="77">
        <f>'県内総生産'!T8/def!T8*def!$D8</f>
        <v>4654596.360811758</v>
      </c>
      <c r="U8" s="77">
        <f>'県内総生産'!U8/def!U8*def!$D8</f>
        <v>4680316.704477829</v>
      </c>
      <c r="V8" s="77" t="s">
        <v>80</v>
      </c>
      <c r="W8" s="77" t="s">
        <v>80</v>
      </c>
      <c r="X8" s="77" t="s">
        <v>80</v>
      </c>
      <c r="Y8" s="77" t="s">
        <v>80</v>
      </c>
      <c r="Z8" s="77" t="s">
        <v>80</v>
      </c>
      <c r="AA8" s="77" t="s">
        <v>80</v>
      </c>
      <c r="AB8" s="77" t="s">
        <v>80</v>
      </c>
      <c r="AC8" s="77" t="s">
        <v>80</v>
      </c>
      <c r="AD8" s="56" t="s">
        <v>83</v>
      </c>
    </row>
    <row r="9" spans="1:30" s="46" customFormat="1" ht="10.5" customHeight="1">
      <c r="A9" s="49" t="s">
        <v>85</v>
      </c>
      <c r="B9" s="55" t="s">
        <v>86</v>
      </c>
      <c r="C9" s="51"/>
      <c r="D9" s="77">
        <f>'県内総生産'!D9/def!D9*def!$D9</f>
        <v>7333915.999999999</v>
      </c>
      <c r="E9" s="77">
        <f>'県内総生産'!E9/def!E9*def!$D9</f>
        <v>7619688.646085197</v>
      </c>
      <c r="F9" s="77">
        <f>'県内総生産'!F9/def!F9*def!$D9</f>
        <v>7665769.266985544</v>
      </c>
      <c r="G9" s="77">
        <f>'県内総生産'!G9/def!G9*def!$D9</f>
        <v>7702862.5291384</v>
      </c>
      <c r="H9" s="77">
        <f>'県内総生産'!H9/def!H9*def!$D9</f>
        <v>7898442.739183085</v>
      </c>
      <c r="I9" s="77">
        <f>'県内総生産'!I9/def!I9*def!$D9</f>
        <v>8022658.060973714</v>
      </c>
      <c r="J9" s="77">
        <f>'県内総生産'!J9/def!J9*def!$D9</f>
        <v>8298618.371116953</v>
      </c>
      <c r="K9" s="77">
        <f>'県内総生産'!K9/def!K9*def!$D9</f>
        <v>8326933.639825307</v>
      </c>
      <c r="L9" s="77">
        <f>'県内総生産'!L9/def!L9*def!$D9</f>
        <v>8311441.539113246</v>
      </c>
      <c r="M9" s="77">
        <f>'県内総生産'!M9/def!M9*def!$D9</f>
        <v>8518468.675490744</v>
      </c>
      <c r="N9" s="77">
        <f>'県内総生産'!N9/def!N9*def!$D9</f>
        <v>8589764.416622868</v>
      </c>
      <c r="O9" s="56" t="s">
        <v>85</v>
      </c>
      <c r="P9" s="49" t="s">
        <v>85</v>
      </c>
      <c r="Q9" s="55" t="s">
        <v>86</v>
      </c>
      <c r="R9" s="51"/>
      <c r="S9" s="77">
        <f>'県内総生産'!S9/def!S9*def!$D9</f>
        <v>8477596.265760366</v>
      </c>
      <c r="T9" s="77">
        <f>'県内総生産'!T9/def!T9*def!$D9</f>
        <v>8392130.885226497</v>
      </c>
      <c r="U9" s="77">
        <f>'県内総生産'!U9/def!U9*def!$D9</f>
        <v>8498257.202609817</v>
      </c>
      <c r="V9" s="77" t="s">
        <v>80</v>
      </c>
      <c r="W9" s="77" t="s">
        <v>80</v>
      </c>
      <c r="X9" s="77" t="s">
        <v>80</v>
      </c>
      <c r="Y9" s="77" t="s">
        <v>80</v>
      </c>
      <c r="Z9" s="77" t="s">
        <v>80</v>
      </c>
      <c r="AA9" s="77" t="s">
        <v>80</v>
      </c>
      <c r="AB9" s="77" t="s">
        <v>80</v>
      </c>
      <c r="AC9" s="77" t="s">
        <v>80</v>
      </c>
      <c r="AD9" s="56" t="s">
        <v>85</v>
      </c>
    </row>
    <row r="10" spans="1:30" s="46" customFormat="1" ht="10.5" customHeight="1">
      <c r="A10" s="49" t="s">
        <v>87</v>
      </c>
      <c r="B10" s="55" t="s">
        <v>88</v>
      </c>
      <c r="C10" s="51"/>
      <c r="D10" s="77">
        <f>'県内総生産'!D10/def!D10*def!$D10</f>
        <v>3321841</v>
      </c>
      <c r="E10" s="77">
        <f>'県内総生産'!E10/def!E10*def!$D10</f>
        <v>3330275.5356230494</v>
      </c>
      <c r="F10" s="77">
        <f>'県内総生産'!F10/def!F10*def!$D10</f>
        <v>3322051.9578116094</v>
      </c>
      <c r="G10" s="77">
        <f>'県内総生産'!G10/def!G10*def!$D10</f>
        <v>3410974.0616591205</v>
      </c>
      <c r="H10" s="77">
        <f>'県内総生産'!H10/def!H10*def!$D10</f>
        <v>3550446.618912999</v>
      </c>
      <c r="I10" s="77">
        <f>'県内総生産'!I10/def!I10*def!$D10</f>
        <v>3616777.2975275693</v>
      </c>
      <c r="J10" s="77">
        <f>'県内総生産'!J10/def!J10*def!$D10</f>
        <v>3788149.9193903822</v>
      </c>
      <c r="K10" s="77">
        <f>'県内総生産'!K10/def!K10*def!$D10</f>
        <v>3737205.929978281</v>
      </c>
      <c r="L10" s="77">
        <f>'県内総生産'!L10/def!L10*def!$D10</f>
        <v>3721201.502706848</v>
      </c>
      <c r="M10" s="77">
        <f>'県内総生産'!M10/def!M10*def!$D10</f>
        <v>3768795.706302754</v>
      </c>
      <c r="N10" s="77">
        <f>'県内総生産'!N10/def!N10*def!$D10</f>
        <v>3779007.776015972</v>
      </c>
      <c r="O10" s="56" t="s">
        <v>87</v>
      </c>
      <c r="P10" s="49" t="s">
        <v>87</v>
      </c>
      <c r="Q10" s="55" t="s">
        <v>88</v>
      </c>
      <c r="R10" s="51"/>
      <c r="S10" s="77">
        <f>'県内総生産'!S10/def!S10*def!$D10</f>
        <v>3737504.8658208367</v>
      </c>
      <c r="T10" s="77">
        <f>'県内総生産'!T10/def!T10*def!$D10</f>
        <v>3708044.535278603</v>
      </c>
      <c r="U10" s="77">
        <f>'県内総生産'!U10/def!U10*def!$D10</f>
        <v>3760619.428845407</v>
      </c>
      <c r="V10" s="77" t="s">
        <v>80</v>
      </c>
      <c r="W10" s="77" t="s">
        <v>80</v>
      </c>
      <c r="X10" s="77" t="s">
        <v>80</v>
      </c>
      <c r="Y10" s="77" t="s">
        <v>80</v>
      </c>
      <c r="Z10" s="77" t="s">
        <v>80</v>
      </c>
      <c r="AA10" s="77" t="s">
        <v>80</v>
      </c>
      <c r="AB10" s="77" t="s">
        <v>80</v>
      </c>
      <c r="AC10" s="77" t="s">
        <v>80</v>
      </c>
      <c r="AD10" s="56" t="s">
        <v>87</v>
      </c>
    </row>
    <row r="11" spans="1:30" s="46" customFormat="1" ht="10.5" customHeight="1">
      <c r="A11" s="49" t="s">
        <v>89</v>
      </c>
      <c r="B11" s="55" t="s">
        <v>90</v>
      </c>
      <c r="C11" s="51"/>
      <c r="D11" s="77">
        <f>'県内総生産'!D11/def!D11*def!$D11</f>
        <v>3641387</v>
      </c>
      <c r="E11" s="77">
        <f>'県内総生産'!E11/def!E11*def!$D11</f>
        <v>3708004.917614671</v>
      </c>
      <c r="F11" s="77">
        <f>'県内総生産'!F11/def!F11*def!$D11</f>
        <v>3717235.1281660856</v>
      </c>
      <c r="G11" s="77">
        <f>'県内総生産'!G11/def!G11*def!$D11</f>
        <v>3722575.691484896</v>
      </c>
      <c r="H11" s="77">
        <f>'県内総生産'!H11/def!H11*def!$D11</f>
        <v>3803943.461023342</v>
      </c>
      <c r="I11" s="77">
        <f>'県内総生産'!I11/def!I11*def!$D11</f>
        <v>3890635.426161976</v>
      </c>
      <c r="J11" s="77">
        <f>'県内総生産'!J11/def!J11*def!$D11</f>
        <v>4050507.6450360934</v>
      </c>
      <c r="K11" s="77">
        <f>'県内総生産'!K11/def!K11*def!$D11</f>
        <v>4020739.324876957</v>
      </c>
      <c r="L11" s="77">
        <f>'県内総生産'!L11/def!L11*def!$D11</f>
        <v>4108597.221449586</v>
      </c>
      <c r="M11" s="77">
        <f>'県内総生産'!M11/def!M11*def!$D11</f>
        <v>4134226.533227749</v>
      </c>
      <c r="N11" s="77">
        <f>'県内総生産'!N11/def!N11*def!$D11</f>
        <v>4225936.5291853985</v>
      </c>
      <c r="O11" s="56" t="s">
        <v>89</v>
      </c>
      <c r="P11" s="49" t="s">
        <v>89</v>
      </c>
      <c r="Q11" s="55" t="s">
        <v>90</v>
      </c>
      <c r="R11" s="51"/>
      <c r="S11" s="77">
        <f>'県内総生産'!S11/def!S11*def!$D11</f>
        <v>3994533.3052255404</v>
      </c>
      <c r="T11" s="77">
        <f>'県内総生産'!T11/def!T11*def!$D11</f>
        <v>4040464.844613953</v>
      </c>
      <c r="U11" s="77">
        <f>'県内総生産'!U11/def!U11*def!$D11</f>
        <v>4033680.1054710345</v>
      </c>
      <c r="V11" s="77" t="s">
        <v>80</v>
      </c>
      <c r="W11" s="77" t="s">
        <v>80</v>
      </c>
      <c r="X11" s="77" t="s">
        <v>80</v>
      </c>
      <c r="Y11" s="77" t="s">
        <v>80</v>
      </c>
      <c r="Z11" s="77" t="s">
        <v>80</v>
      </c>
      <c r="AA11" s="77" t="s">
        <v>80</v>
      </c>
      <c r="AB11" s="77" t="s">
        <v>80</v>
      </c>
      <c r="AC11" s="77" t="s">
        <v>80</v>
      </c>
      <c r="AD11" s="56" t="s">
        <v>89</v>
      </c>
    </row>
    <row r="12" spans="1:30" s="46" customFormat="1" ht="10.5" customHeight="1">
      <c r="A12" s="49" t="s">
        <v>91</v>
      </c>
      <c r="B12" s="55" t="s">
        <v>92</v>
      </c>
      <c r="C12" s="51"/>
      <c r="D12" s="77">
        <f>'県内総生産'!D12/def!D12*def!$D12</f>
        <v>6666377.999999999</v>
      </c>
      <c r="E12" s="77">
        <f>'県内総生産'!E12/def!E12*def!$D12</f>
        <v>7065043.979817759</v>
      </c>
      <c r="F12" s="77">
        <f>'県内総生産'!F12/def!F12*def!$D12</f>
        <v>7158940.211633171</v>
      </c>
      <c r="G12" s="77">
        <f>'県内総生産'!G12/def!G12*def!$D12</f>
        <v>7094414.1011151085</v>
      </c>
      <c r="H12" s="77">
        <f>'県内総生産'!H12/def!H12*def!$D12</f>
        <v>7383671.960996468</v>
      </c>
      <c r="I12" s="77">
        <f>'県内総生産'!I12/def!I12*def!$D12</f>
        <v>7557020.402011216</v>
      </c>
      <c r="J12" s="77">
        <f>'県内総生産'!J12/def!J12*def!$D12</f>
        <v>7950838.736808423</v>
      </c>
      <c r="K12" s="77">
        <f>'県内総生産'!K12/def!K12*def!$D12</f>
        <v>7902905.822897708</v>
      </c>
      <c r="L12" s="77">
        <f>'県内総生産'!L12/def!L12*def!$D12</f>
        <v>7919215.728504694</v>
      </c>
      <c r="M12" s="77">
        <f>'県内総生産'!M12/def!M12*def!$D12</f>
        <v>8045547.391249999</v>
      </c>
      <c r="N12" s="77">
        <f>'県内総生産'!N12/def!N12*def!$D12</f>
        <v>8321863.153034278</v>
      </c>
      <c r="O12" s="56" t="s">
        <v>91</v>
      </c>
      <c r="P12" s="49" t="s">
        <v>91</v>
      </c>
      <c r="Q12" s="55" t="s">
        <v>92</v>
      </c>
      <c r="R12" s="51"/>
      <c r="S12" s="77">
        <f>'県内総生産'!S12/def!S12*def!$D12</f>
        <v>8127344.678181614</v>
      </c>
      <c r="T12" s="77">
        <f>'県内総生産'!T12/def!T12*def!$D12</f>
        <v>8204970.377014755</v>
      </c>
      <c r="U12" s="77">
        <f>'県内総生産'!U12/def!U12*def!$D12</f>
        <v>8204429.723027096</v>
      </c>
      <c r="V12" s="77" t="s">
        <v>80</v>
      </c>
      <c r="W12" s="77" t="s">
        <v>80</v>
      </c>
      <c r="X12" s="77" t="s">
        <v>80</v>
      </c>
      <c r="Y12" s="77" t="s">
        <v>80</v>
      </c>
      <c r="Z12" s="77" t="s">
        <v>80</v>
      </c>
      <c r="AA12" s="77" t="s">
        <v>80</v>
      </c>
      <c r="AB12" s="77" t="s">
        <v>80</v>
      </c>
      <c r="AC12" s="77" t="s">
        <v>80</v>
      </c>
      <c r="AD12" s="56" t="s">
        <v>91</v>
      </c>
    </row>
    <row r="13" spans="1:30" s="46" customFormat="1" ht="10.5" customHeight="1">
      <c r="A13" s="49" t="s">
        <v>93</v>
      </c>
      <c r="B13" s="55" t="s">
        <v>94</v>
      </c>
      <c r="C13" s="51"/>
      <c r="D13" s="77">
        <f>'県内総生産'!D13/def!D13*def!$D13</f>
        <v>10171862</v>
      </c>
      <c r="E13" s="77">
        <f>'県内総生産'!E13/def!E13*def!$D13</f>
        <v>10316669.623754716</v>
      </c>
      <c r="F13" s="77">
        <f>'県内総生産'!F13/def!F13*def!$D13</f>
        <v>10326316.143872596</v>
      </c>
      <c r="G13" s="77">
        <f>'県内総生産'!G13/def!G13*def!$D13</f>
        <v>10381055.277813774</v>
      </c>
      <c r="H13" s="77">
        <f>'県内総生産'!H13/def!H13*def!$D13</f>
        <v>10849089.115477651</v>
      </c>
      <c r="I13" s="77">
        <f>'県内総生産'!I13/def!I13*def!$D13</f>
        <v>11030629.89069627</v>
      </c>
      <c r="J13" s="77">
        <f>'県内総生産'!J13/def!J13*def!$D13</f>
        <v>11473660.531773115</v>
      </c>
      <c r="K13" s="77">
        <f>'県内総生産'!K13/def!K13*def!$D13</f>
        <v>11515448.931723407</v>
      </c>
      <c r="L13" s="77">
        <f>'県内総生産'!L13/def!L13*def!$D13</f>
        <v>11342431.838801507</v>
      </c>
      <c r="M13" s="77">
        <f>'県内総生産'!M13/def!M13*def!$D13</f>
        <v>11239328.526430892</v>
      </c>
      <c r="N13" s="77">
        <f>'県内総生産'!N13/def!N13*def!$D13</f>
        <v>11597827.707799911</v>
      </c>
      <c r="O13" s="56" t="s">
        <v>93</v>
      </c>
      <c r="P13" s="49" t="s">
        <v>93</v>
      </c>
      <c r="Q13" s="55" t="s">
        <v>94</v>
      </c>
      <c r="R13" s="51"/>
      <c r="S13" s="77">
        <f>'県内総生産'!S13/def!S13*def!$D13</f>
        <v>11092366.23974323</v>
      </c>
      <c r="T13" s="77">
        <f>'県内総生産'!T13/def!T13*def!$D13</f>
        <v>11337842.543649394</v>
      </c>
      <c r="U13" s="77">
        <f>'県内総生産'!U13/def!U13*def!$D13</f>
        <v>11602417.001493977</v>
      </c>
      <c r="V13" s="77" t="s">
        <v>80</v>
      </c>
      <c r="W13" s="77" t="s">
        <v>80</v>
      </c>
      <c r="X13" s="77" t="s">
        <v>80</v>
      </c>
      <c r="Y13" s="77" t="s">
        <v>80</v>
      </c>
      <c r="Z13" s="77" t="s">
        <v>80</v>
      </c>
      <c r="AA13" s="77" t="s">
        <v>80</v>
      </c>
      <c r="AB13" s="77" t="s">
        <v>80</v>
      </c>
      <c r="AC13" s="77" t="s">
        <v>80</v>
      </c>
      <c r="AD13" s="56" t="s">
        <v>93</v>
      </c>
    </row>
    <row r="14" spans="1:30" s="46" customFormat="1" ht="10.5" customHeight="1">
      <c r="A14" s="49" t="s">
        <v>95</v>
      </c>
      <c r="B14" s="55" t="s">
        <v>96</v>
      </c>
      <c r="C14" s="51"/>
      <c r="D14" s="77">
        <f>'県内総生産'!D14/def!D14*def!$D14</f>
        <v>7412510</v>
      </c>
      <c r="E14" s="77">
        <f>'県内総生産'!E14/def!E14*def!$D14</f>
        <v>7625284.569464503</v>
      </c>
      <c r="F14" s="77">
        <f>'県内総生産'!F14/def!F14*def!$D14</f>
        <v>7476605.173979572</v>
      </c>
      <c r="G14" s="77">
        <f>'県内総生産'!G14/def!G14*def!$D14</f>
        <v>7594164.263543772</v>
      </c>
      <c r="H14" s="77">
        <f>'県内総生産'!H14/def!H14*def!$D14</f>
        <v>7543620.37884434</v>
      </c>
      <c r="I14" s="77">
        <f>'県内総生産'!I14/def!I14*def!$D14</f>
        <v>7856701.439206464</v>
      </c>
      <c r="J14" s="77">
        <f>'県内総生産'!J14/def!J14*def!$D14</f>
        <v>8159563.365744356</v>
      </c>
      <c r="K14" s="77">
        <f>'県内総生産'!K14/def!K14*def!$D14</f>
        <v>8044619.60843893</v>
      </c>
      <c r="L14" s="77">
        <f>'県内総生産'!L14/def!L14*def!$D14</f>
        <v>7983539.196077558</v>
      </c>
      <c r="M14" s="77">
        <f>'県内総生産'!M14/def!M14*def!$D14</f>
        <v>7938691.81358263</v>
      </c>
      <c r="N14" s="77">
        <f>'県内総生産'!N14/def!N14*def!$D14</f>
        <v>8179575.83455592</v>
      </c>
      <c r="O14" s="56" t="s">
        <v>95</v>
      </c>
      <c r="P14" s="49" t="s">
        <v>95</v>
      </c>
      <c r="Q14" s="55" t="s">
        <v>96</v>
      </c>
      <c r="R14" s="51"/>
      <c r="S14" s="77">
        <f>'県内総生産'!S14/def!S14*def!$D14</f>
        <v>8144323.537283662</v>
      </c>
      <c r="T14" s="77">
        <f>'県内総生産'!T14/def!T14*def!$D14</f>
        <v>8305402.811908517</v>
      </c>
      <c r="U14" s="77">
        <f>'県内総生産'!U14/def!U14*def!$D14</f>
        <v>8504976.691863231</v>
      </c>
      <c r="V14" s="77" t="s">
        <v>80</v>
      </c>
      <c r="W14" s="77" t="s">
        <v>80</v>
      </c>
      <c r="X14" s="77" t="s">
        <v>80</v>
      </c>
      <c r="Y14" s="77" t="s">
        <v>80</v>
      </c>
      <c r="Z14" s="77" t="s">
        <v>80</v>
      </c>
      <c r="AA14" s="77" t="s">
        <v>80</v>
      </c>
      <c r="AB14" s="77" t="s">
        <v>80</v>
      </c>
      <c r="AC14" s="77" t="s">
        <v>80</v>
      </c>
      <c r="AD14" s="56" t="s">
        <v>95</v>
      </c>
    </row>
    <row r="15" spans="1:30" s="46" customFormat="1" ht="10.5" customHeight="1">
      <c r="A15" s="57" t="s">
        <v>97</v>
      </c>
      <c r="B15" s="58" t="s">
        <v>98</v>
      </c>
      <c r="C15" s="59"/>
      <c r="D15" s="77">
        <f>'県内総生産'!D15/def!D15*def!$D15</f>
        <v>6981917</v>
      </c>
      <c r="E15" s="79">
        <f>'県内総生産'!E15/def!E15*def!$D15</f>
        <v>7270993.6126828445</v>
      </c>
      <c r="F15" s="79">
        <f>'県内総生産'!F15/def!F15*def!$D15</f>
        <v>7093869.742880185</v>
      </c>
      <c r="G15" s="79">
        <f>'県内総生産'!G15/def!G15*def!$D15</f>
        <v>7047770.427224208</v>
      </c>
      <c r="H15" s="79">
        <f>'県内総生産'!H15/def!H15*def!$D15</f>
        <v>7193732.746925229</v>
      </c>
      <c r="I15" s="79">
        <f>'県内総生産'!I15/def!I15*def!$D15</f>
        <v>7365359.8872716045</v>
      </c>
      <c r="J15" s="79">
        <f>'県内総生産'!J15/def!J15*def!$D15</f>
        <v>7463016.916553871</v>
      </c>
      <c r="K15" s="79">
        <f>'県内総生産'!K15/def!K15*def!$D15</f>
        <v>7502366.064518226</v>
      </c>
      <c r="L15" s="79">
        <f>'県内総生産'!L15/def!L15*def!$D15</f>
        <v>7483851.975330568</v>
      </c>
      <c r="M15" s="79">
        <f>'県内総生産'!M15/def!M15*def!$D15</f>
        <v>7623431.151016997</v>
      </c>
      <c r="N15" s="79">
        <f>'県内総生産'!N15/def!N15*def!$D15</f>
        <v>7538301.797145466</v>
      </c>
      <c r="O15" s="61" t="s">
        <v>97</v>
      </c>
      <c r="P15" s="57" t="s">
        <v>97</v>
      </c>
      <c r="Q15" s="58" t="s">
        <v>98</v>
      </c>
      <c r="R15" s="59"/>
      <c r="S15" s="78">
        <f>'県内総生産'!S15/def!S15*def!$D15</f>
        <v>7289325.627749572</v>
      </c>
      <c r="T15" s="79">
        <f>'県内総生産'!T15/def!T15*def!$D15</f>
        <v>7342690.669670929</v>
      </c>
      <c r="U15" s="79">
        <f>'県内総生産'!U15/def!U15*def!$D15</f>
        <v>7441851.249951163</v>
      </c>
      <c r="V15" s="79" t="s">
        <v>80</v>
      </c>
      <c r="W15" s="79" t="s">
        <v>80</v>
      </c>
      <c r="X15" s="79" t="s">
        <v>80</v>
      </c>
      <c r="Y15" s="79" t="s">
        <v>80</v>
      </c>
      <c r="Z15" s="79" t="s">
        <v>80</v>
      </c>
      <c r="AA15" s="79" t="s">
        <v>80</v>
      </c>
      <c r="AB15" s="79" t="s">
        <v>80</v>
      </c>
      <c r="AC15" s="79" t="s">
        <v>80</v>
      </c>
      <c r="AD15" s="61" t="s">
        <v>97</v>
      </c>
    </row>
    <row r="16" spans="1:30" s="46" customFormat="1" ht="10.5" customHeight="1">
      <c r="A16" s="49" t="s">
        <v>99</v>
      </c>
      <c r="B16" s="55" t="s">
        <v>100</v>
      </c>
      <c r="C16" s="51"/>
      <c r="D16" s="77">
        <f>'県内総生産'!D16/def!D16*def!$D16</f>
        <v>17868641</v>
      </c>
      <c r="E16" s="77">
        <f>'県内総生産'!E16/def!E16*def!$D16</f>
        <v>18534594.241163082</v>
      </c>
      <c r="F16" s="77">
        <f>'県内総生産'!F16/def!F16*def!$D16</f>
        <v>18973666.22801097</v>
      </c>
      <c r="G16" s="77">
        <f>'県内総生産'!G16/def!G16*def!$D16</f>
        <v>18462618.4591431</v>
      </c>
      <c r="H16" s="77">
        <f>'県内総生産'!H16/def!H16*def!$D16</f>
        <v>18614703.934087373</v>
      </c>
      <c r="I16" s="77">
        <f>'県内総生産'!I16/def!I16*def!$D16</f>
        <v>18849156.048967764</v>
      </c>
      <c r="J16" s="77">
        <f>'県内総生産'!J16/def!J16*def!$D16</f>
        <v>19360225.619012926</v>
      </c>
      <c r="K16" s="77">
        <f>'県内総生産'!K16/def!K16*def!$D16</f>
        <v>19403189.09170233</v>
      </c>
      <c r="L16" s="77">
        <f>'県内総生産'!L16/def!L16*def!$D16</f>
        <v>19433754.05858038</v>
      </c>
      <c r="M16" s="77">
        <f>'県内総生産'!M16/def!M16*def!$D16</f>
        <v>19659463.710195117</v>
      </c>
      <c r="N16" s="77">
        <f>'県内総生産'!N16/def!N16*def!$D16</f>
        <v>20386508.969674226</v>
      </c>
      <c r="O16" s="56" t="s">
        <v>99</v>
      </c>
      <c r="P16" s="49" t="s">
        <v>99</v>
      </c>
      <c r="Q16" s="55" t="s">
        <v>100</v>
      </c>
      <c r="R16" s="51"/>
      <c r="S16" s="77">
        <f>'県内総生産'!S16/def!S16*def!$D16</f>
        <v>20133231.604147665</v>
      </c>
      <c r="T16" s="77">
        <f>'県内総生産'!T16/def!T16*def!$D16</f>
        <v>20408153.26970071</v>
      </c>
      <c r="U16" s="77">
        <f>'県内総生産'!U16/def!U16*def!$D16</f>
        <v>20753806.12973039</v>
      </c>
      <c r="V16" s="77" t="s">
        <v>80</v>
      </c>
      <c r="W16" s="77" t="s">
        <v>80</v>
      </c>
      <c r="X16" s="77" t="s">
        <v>80</v>
      </c>
      <c r="Y16" s="77" t="s">
        <v>80</v>
      </c>
      <c r="Z16" s="77" t="s">
        <v>80</v>
      </c>
      <c r="AA16" s="77" t="s">
        <v>80</v>
      </c>
      <c r="AB16" s="77" t="s">
        <v>80</v>
      </c>
      <c r="AC16" s="77" t="s">
        <v>80</v>
      </c>
      <c r="AD16" s="56" t="s">
        <v>99</v>
      </c>
    </row>
    <row r="17" spans="1:30" s="46" customFormat="1" ht="10.5" customHeight="1">
      <c r="A17" s="49" t="s">
        <v>101</v>
      </c>
      <c r="B17" s="55" t="s">
        <v>102</v>
      </c>
      <c r="C17" s="51"/>
      <c r="D17" s="77">
        <f>'県内総生産'!D17/def!D17*def!$D17</f>
        <v>16570532.999999998</v>
      </c>
      <c r="E17" s="77">
        <f>'県内総生産'!E17/def!E17*def!$D17</f>
        <v>17208102.46904035</v>
      </c>
      <c r="F17" s="77">
        <f>'県内総生産'!F17/def!F17*def!$D17</f>
        <v>17215961.555661984</v>
      </c>
      <c r="G17" s="77">
        <f>'県内総生産'!G17/def!G17*def!$D17</f>
        <v>17697096.524849378</v>
      </c>
      <c r="H17" s="77">
        <f>'県内総生産'!H17/def!H17*def!$D17</f>
        <v>17892990.19608497</v>
      </c>
      <c r="I17" s="77">
        <f>'県内総生産'!I17/def!I17*def!$D17</f>
        <v>17833859.507438954</v>
      </c>
      <c r="J17" s="77">
        <f>'県内総生産'!J17/def!J17*def!$D17</f>
        <v>17799361.76628572</v>
      </c>
      <c r="K17" s="77">
        <f>'県内総生産'!K17/def!K17*def!$D17</f>
        <v>17661838.19593475</v>
      </c>
      <c r="L17" s="77">
        <f>'県内総生産'!L17/def!L17*def!$D17</f>
        <v>17573052.206298627</v>
      </c>
      <c r="M17" s="77">
        <f>'県内総生産'!M17/def!M17*def!$D17</f>
        <v>17985404.923166994</v>
      </c>
      <c r="N17" s="77">
        <f>'県内総生産'!N17/def!N17*def!$D17</f>
        <v>18543866.616564866</v>
      </c>
      <c r="O17" s="56" t="s">
        <v>101</v>
      </c>
      <c r="P17" s="49" t="s">
        <v>101</v>
      </c>
      <c r="Q17" s="55" t="s">
        <v>102</v>
      </c>
      <c r="R17" s="51"/>
      <c r="S17" s="77">
        <f>'県内総生産'!S17/def!S17*def!$D17</f>
        <v>17786764.950090546</v>
      </c>
      <c r="T17" s="77">
        <f>'県内総生産'!T17/def!T17*def!$D17</f>
        <v>18126531.52630346</v>
      </c>
      <c r="U17" s="77">
        <f>'県内総生産'!U17/def!U17*def!$D17</f>
        <v>18641815.83084561</v>
      </c>
      <c r="V17" s="77" t="s">
        <v>80</v>
      </c>
      <c r="W17" s="77" t="s">
        <v>80</v>
      </c>
      <c r="X17" s="77" t="s">
        <v>80</v>
      </c>
      <c r="Y17" s="77" t="s">
        <v>80</v>
      </c>
      <c r="Z17" s="77" t="s">
        <v>80</v>
      </c>
      <c r="AA17" s="77" t="s">
        <v>80</v>
      </c>
      <c r="AB17" s="77" t="s">
        <v>80</v>
      </c>
      <c r="AC17" s="77" t="s">
        <v>80</v>
      </c>
      <c r="AD17" s="56" t="s">
        <v>101</v>
      </c>
    </row>
    <row r="18" spans="1:30" s="46" customFormat="1" ht="10.5" customHeight="1">
      <c r="A18" s="49" t="s">
        <v>103</v>
      </c>
      <c r="B18" s="55" t="s">
        <v>104</v>
      </c>
      <c r="C18" s="51"/>
      <c r="D18" s="77">
        <f>'県内総生産'!D18/def!D18*def!$D18</f>
        <v>77488659</v>
      </c>
      <c r="E18" s="77">
        <f>'県内総生産'!E18/def!E18*def!$D18</f>
        <v>77856918.83071455</v>
      </c>
      <c r="F18" s="77">
        <f>'県内総生産'!F18/def!F18*def!$D18</f>
        <v>77852988.50885487</v>
      </c>
      <c r="G18" s="77">
        <f>'県内総生産'!G18/def!G18*def!$D18</f>
        <v>76414710.70352244</v>
      </c>
      <c r="H18" s="77">
        <f>'県内総生産'!H18/def!H18*def!$D18</f>
        <v>76767275.08155797</v>
      </c>
      <c r="I18" s="77">
        <f>'県内総生産'!I18/def!I18*def!$D18</f>
        <v>77249656.73378037</v>
      </c>
      <c r="J18" s="77">
        <f>'県内総生産'!J18/def!J18*def!$D18</f>
        <v>79757455.9658596</v>
      </c>
      <c r="K18" s="77">
        <f>'県内総生産'!K18/def!K18*def!$D18</f>
        <v>81219759.61432576</v>
      </c>
      <c r="L18" s="77">
        <f>'県内総生産'!L18/def!L18*def!$D18</f>
        <v>81515871.1049223</v>
      </c>
      <c r="M18" s="77">
        <f>'県内総生産'!M18/def!M18*def!$D18</f>
        <v>81555268.05912128</v>
      </c>
      <c r="N18" s="77">
        <f>'県内総生産'!N18/def!N18*def!$D18</f>
        <v>82472209.28393055</v>
      </c>
      <c r="O18" s="56" t="s">
        <v>103</v>
      </c>
      <c r="P18" s="49" t="s">
        <v>103</v>
      </c>
      <c r="Q18" s="55" t="s">
        <v>104</v>
      </c>
      <c r="R18" s="51"/>
      <c r="S18" s="77">
        <f>'県内総生産'!S18/def!S18*def!$D18</f>
        <v>83410278.35855928</v>
      </c>
      <c r="T18" s="77">
        <f>'県内総生産'!T18/def!T18*def!$D18</f>
        <v>83336293.06569931</v>
      </c>
      <c r="U18" s="77">
        <f>'県内総生産'!U18/def!U18*def!$D18</f>
        <v>84735330.81893635</v>
      </c>
      <c r="V18" s="77" t="s">
        <v>80</v>
      </c>
      <c r="W18" s="77" t="s">
        <v>80</v>
      </c>
      <c r="X18" s="77" t="s">
        <v>80</v>
      </c>
      <c r="Y18" s="77" t="s">
        <v>80</v>
      </c>
      <c r="Z18" s="77" t="s">
        <v>80</v>
      </c>
      <c r="AA18" s="77" t="s">
        <v>80</v>
      </c>
      <c r="AB18" s="77" t="s">
        <v>80</v>
      </c>
      <c r="AC18" s="77" t="s">
        <v>80</v>
      </c>
      <c r="AD18" s="56" t="s">
        <v>103</v>
      </c>
    </row>
    <row r="19" spans="1:30" s="46" customFormat="1" ht="10.5" customHeight="1">
      <c r="A19" s="49" t="s">
        <v>105</v>
      </c>
      <c r="B19" s="55" t="s">
        <v>106</v>
      </c>
      <c r="C19" s="51"/>
      <c r="D19" s="77">
        <f>'県内総生産'!D19/def!D19*def!$D19</f>
        <v>29956548</v>
      </c>
      <c r="E19" s="77">
        <f>'県内総生産'!E19/def!E19*def!$D19</f>
        <v>30156429.877178144</v>
      </c>
      <c r="F19" s="77">
        <f>'県内総生産'!F19/def!F19*def!$D19</f>
        <v>29575171.125829168</v>
      </c>
      <c r="G19" s="77">
        <f>'県内総生産'!G19/def!G19*def!$D19</f>
        <v>29345845.63861777</v>
      </c>
      <c r="H19" s="77">
        <f>'県内総生産'!H19/def!H19*def!$D19</f>
        <v>29406170.647648882</v>
      </c>
      <c r="I19" s="77">
        <f>'県内総生産'!I19/def!I19*def!$D19</f>
        <v>30003420.598879382</v>
      </c>
      <c r="J19" s="77">
        <f>'県内総生産'!J19/def!J19*def!$D19</f>
        <v>31036793.976615638</v>
      </c>
      <c r="K19" s="77">
        <f>'県内総生産'!K19/def!K19*def!$D19</f>
        <v>30466179.80660142</v>
      </c>
      <c r="L19" s="77">
        <f>'県内総生産'!L19/def!L19*def!$D19</f>
        <v>30484789.931751605</v>
      </c>
      <c r="M19" s="77">
        <f>'県内総生産'!M19/def!M19*def!$D19</f>
        <v>30570737.497497894</v>
      </c>
      <c r="N19" s="77">
        <f>'県内総生産'!N19/def!N19*def!$D19</f>
        <v>31508466.12426293</v>
      </c>
      <c r="O19" s="56" t="s">
        <v>105</v>
      </c>
      <c r="P19" s="49" t="s">
        <v>105</v>
      </c>
      <c r="Q19" s="55" t="s">
        <v>106</v>
      </c>
      <c r="R19" s="51"/>
      <c r="S19" s="77">
        <f>'県内総生産'!S19/def!S19*def!$D19</f>
        <v>30811708.385662463</v>
      </c>
      <c r="T19" s="77">
        <f>'県内総生産'!T19/def!T19*def!$D19</f>
        <v>30694717.230787724</v>
      </c>
      <c r="U19" s="77">
        <f>'県内総生産'!U19/def!U19*def!$D19</f>
        <v>31396499.11260782</v>
      </c>
      <c r="V19" s="77" t="s">
        <v>80</v>
      </c>
      <c r="W19" s="77" t="s">
        <v>80</v>
      </c>
      <c r="X19" s="77" t="s">
        <v>80</v>
      </c>
      <c r="Y19" s="77" t="s">
        <v>80</v>
      </c>
      <c r="Z19" s="77" t="s">
        <v>80</v>
      </c>
      <c r="AA19" s="77" t="s">
        <v>80</v>
      </c>
      <c r="AB19" s="77" t="s">
        <v>80</v>
      </c>
      <c r="AC19" s="77" t="s">
        <v>80</v>
      </c>
      <c r="AD19" s="56" t="s">
        <v>105</v>
      </c>
    </row>
    <row r="20" spans="1:30" s="46" customFormat="1" ht="10.5" customHeight="1">
      <c r="A20" s="49" t="s">
        <v>107</v>
      </c>
      <c r="B20" s="55" t="s">
        <v>108</v>
      </c>
      <c r="C20" s="51"/>
      <c r="D20" s="77">
        <f>'県内総生産'!D20/def!D20*def!$D20</f>
        <v>8060884</v>
      </c>
      <c r="E20" s="77">
        <f>'県内総生産'!E20/def!E20*def!$D20</f>
        <v>8450085.149193447</v>
      </c>
      <c r="F20" s="77">
        <f>'県内総生産'!F20/def!F20*def!$D20</f>
        <v>8499184.607552562</v>
      </c>
      <c r="G20" s="77">
        <f>'県内総生産'!G20/def!G20*def!$D20</f>
        <v>8700288.156973474</v>
      </c>
      <c r="H20" s="77">
        <f>'県内総生産'!H20/def!H20*def!$D20</f>
        <v>8832060.663238436</v>
      </c>
      <c r="I20" s="77">
        <f>'県内総生産'!I20/def!I20*def!$D20</f>
        <v>8993563.805971315</v>
      </c>
      <c r="J20" s="77">
        <f>'県内総生産'!J20/def!J20*def!$D20</f>
        <v>9338366.395366807</v>
      </c>
      <c r="K20" s="77">
        <f>'県内総生産'!K20/def!K20*def!$D20</f>
        <v>9150362.197599042</v>
      </c>
      <c r="L20" s="77">
        <f>'県内総生産'!L20/def!L20*def!$D20</f>
        <v>9281168.91007706</v>
      </c>
      <c r="M20" s="77">
        <f>'県内総生産'!M20/def!M20*def!$D20</f>
        <v>9161747.579354044</v>
      </c>
      <c r="N20" s="77">
        <f>'県内総生産'!N20/def!N20*def!$D20</f>
        <v>9251645.298710473</v>
      </c>
      <c r="O20" s="56" t="s">
        <v>107</v>
      </c>
      <c r="P20" s="49" t="s">
        <v>107</v>
      </c>
      <c r="Q20" s="55" t="s">
        <v>108</v>
      </c>
      <c r="R20" s="51"/>
      <c r="S20" s="77">
        <f>'県内総生産'!S20/def!S20*def!$D20</f>
        <v>9091923.52896229</v>
      </c>
      <c r="T20" s="77">
        <f>'県内総生産'!T20/def!T20*def!$D20</f>
        <v>8991974.05114763</v>
      </c>
      <c r="U20" s="77">
        <f>'県内総生産'!U20/def!U20*def!$D20</f>
        <v>9073722.709411498</v>
      </c>
      <c r="V20" s="77" t="s">
        <v>80</v>
      </c>
      <c r="W20" s="77" t="s">
        <v>80</v>
      </c>
      <c r="X20" s="77" t="s">
        <v>80</v>
      </c>
      <c r="Y20" s="77" t="s">
        <v>80</v>
      </c>
      <c r="Z20" s="77" t="s">
        <v>80</v>
      </c>
      <c r="AA20" s="77" t="s">
        <v>80</v>
      </c>
      <c r="AB20" s="77" t="s">
        <v>80</v>
      </c>
      <c r="AC20" s="77" t="s">
        <v>80</v>
      </c>
      <c r="AD20" s="56" t="s">
        <v>107</v>
      </c>
    </row>
    <row r="21" spans="1:30" s="46" customFormat="1" ht="10.5" customHeight="1">
      <c r="A21" s="49" t="s">
        <v>109</v>
      </c>
      <c r="B21" s="55" t="s">
        <v>110</v>
      </c>
      <c r="C21" s="51"/>
      <c r="D21" s="77">
        <f>'県内総生産'!D21/def!D21*def!$D21</f>
        <v>4290550</v>
      </c>
      <c r="E21" s="77">
        <f>'県内総生産'!E21/def!E21*def!$D21</f>
        <v>4410161.813480594</v>
      </c>
      <c r="F21" s="77">
        <f>'県内総生産'!F21/def!F21*def!$D21</f>
        <v>4403503.115786354</v>
      </c>
      <c r="G21" s="77">
        <f>'県内総生産'!G21/def!G21*def!$D21</f>
        <v>4509784.601028545</v>
      </c>
      <c r="H21" s="77">
        <f>'県内総生産'!H21/def!H21*def!$D21</f>
        <v>4536220.4156529335</v>
      </c>
      <c r="I21" s="77">
        <f>'県内総生産'!I21/def!I21*def!$D21</f>
        <v>4614231.537250483</v>
      </c>
      <c r="J21" s="77">
        <f>'県内総生産'!J21/def!J21*def!$D21</f>
        <v>4812259.385767546</v>
      </c>
      <c r="K21" s="77">
        <f>'県内総生産'!K21/def!K21*def!$D21</f>
        <v>4675945.613499319</v>
      </c>
      <c r="L21" s="77">
        <f>'県内総生産'!L21/def!L21*def!$D21</f>
        <v>4641288.153245332</v>
      </c>
      <c r="M21" s="77">
        <f>'県内総生産'!M21/def!M21*def!$D21</f>
        <v>4597634.040025059</v>
      </c>
      <c r="N21" s="77">
        <f>'県内総生産'!N21/def!N21*def!$D21</f>
        <v>4670571.29997226</v>
      </c>
      <c r="O21" s="56" t="s">
        <v>109</v>
      </c>
      <c r="P21" s="49" t="s">
        <v>109</v>
      </c>
      <c r="Q21" s="55" t="s">
        <v>110</v>
      </c>
      <c r="R21" s="51"/>
      <c r="S21" s="77">
        <f>'県内総生産'!S21/def!S21*def!$D21</f>
        <v>4544276.912252766</v>
      </c>
      <c r="T21" s="77">
        <f>'県内総生産'!T21/def!T21*def!$D21</f>
        <v>4618814.925451228</v>
      </c>
      <c r="U21" s="77">
        <f>'県内総生産'!U21/def!U21*def!$D21</f>
        <v>4799485.192793891</v>
      </c>
      <c r="V21" s="77" t="s">
        <v>80</v>
      </c>
      <c r="W21" s="77" t="s">
        <v>80</v>
      </c>
      <c r="X21" s="77" t="s">
        <v>80</v>
      </c>
      <c r="Y21" s="77" t="s">
        <v>80</v>
      </c>
      <c r="Z21" s="77" t="s">
        <v>80</v>
      </c>
      <c r="AA21" s="77" t="s">
        <v>80</v>
      </c>
      <c r="AB21" s="77" t="s">
        <v>80</v>
      </c>
      <c r="AC21" s="77" t="s">
        <v>80</v>
      </c>
      <c r="AD21" s="56" t="s">
        <v>109</v>
      </c>
    </row>
    <row r="22" spans="1:30" s="46" customFormat="1" ht="10.5" customHeight="1">
      <c r="A22" s="49" t="s">
        <v>111</v>
      </c>
      <c r="B22" s="55" t="s">
        <v>112</v>
      </c>
      <c r="C22" s="51"/>
      <c r="D22" s="77">
        <f>'県内総生産'!D22/def!D22*def!$D22</f>
        <v>4083909.9999999995</v>
      </c>
      <c r="E22" s="77">
        <f>'県内総生産'!E22/def!E22*def!$D22</f>
        <v>4154571.5918082544</v>
      </c>
      <c r="F22" s="77">
        <f>'県内総生産'!F22/def!F22*def!$D22</f>
        <v>4084103.559235839</v>
      </c>
      <c r="G22" s="77">
        <f>'県内総生産'!G22/def!G22*def!$D22</f>
        <v>4142117.6814194974</v>
      </c>
      <c r="H22" s="77">
        <f>'県内総生産'!H22/def!H22*def!$D22</f>
        <v>4190716.3909612913</v>
      </c>
      <c r="I22" s="77">
        <f>'県内総生産'!I22/def!I22*def!$D22</f>
        <v>4335893.51221135</v>
      </c>
      <c r="J22" s="77">
        <f>'県内総生産'!J22/def!J22*def!$D22</f>
        <v>4501135.639461532</v>
      </c>
      <c r="K22" s="77">
        <f>'県内総生産'!K22/def!K22*def!$D22</f>
        <v>4426092.134151197</v>
      </c>
      <c r="L22" s="77">
        <f>'県内総生産'!L22/def!L22*def!$D22</f>
        <v>4486275.653136678</v>
      </c>
      <c r="M22" s="77">
        <f>'県内総生産'!M22/def!M22*def!$D22</f>
        <v>4604955.276398805</v>
      </c>
      <c r="N22" s="77">
        <f>'県内総生産'!N22/def!N22*def!$D22</f>
        <v>4646456.493070618</v>
      </c>
      <c r="O22" s="56" t="s">
        <v>111</v>
      </c>
      <c r="P22" s="49" t="s">
        <v>111</v>
      </c>
      <c r="Q22" s="55" t="s">
        <v>112</v>
      </c>
      <c r="R22" s="51"/>
      <c r="S22" s="77">
        <f>'県内総生産'!S22/def!S22*def!$D22</f>
        <v>4596113.833881817</v>
      </c>
      <c r="T22" s="77">
        <f>'県内総生産'!T22/def!T22*def!$D22</f>
        <v>4586784.659853871</v>
      </c>
      <c r="U22" s="77">
        <f>'県内総生産'!U22/def!U22*def!$D22</f>
        <v>4646294.554711911</v>
      </c>
      <c r="V22" s="77" t="s">
        <v>80</v>
      </c>
      <c r="W22" s="77" t="s">
        <v>80</v>
      </c>
      <c r="X22" s="77" t="s">
        <v>80</v>
      </c>
      <c r="Y22" s="77" t="s">
        <v>80</v>
      </c>
      <c r="Z22" s="77" t="s">
        <v>80</v>
      </c>
      <c r="AA22" s="77" t="s">
        <v>80</v>
      </c>
      <c r="AB22" s="77" t="s">
        <v>80</v>
      </c>
      <c r="AC22" s="77" t="s">
        <v>80</v>
      </c>
      <c r="AD22" s="56" t="s">
        <v>111</v>
      </c>
    </row>
    <row r="23" spans="1:30" s="46" customFormat="1" ht="10.5" customHeight="1">
      <c r="A23" s="49" t="s">
        <v>113</v>
      </c>
      <c r="B23" s="55" t="s">
        <v>114</v>
      </c>
      <c r="C23" s="51"/>
      <c r="D23" s="77">
        <f>'県内総生産'!D23/def!D23*def!$D23</f>
        <v>2917672</v>
      </c>
      <c r="E23" s="77">
        <f>'県内総生産'!E23/def!E23*def!$D23</f>
        <v>3023633.866935208</v>
      </c>
      <c r="F23" s="77">
        <f>'県内総生産'!F23/def!F23*def!$D23</f>
        <v>3078776.472387733</v>
      </c>
      <c r="G23" s="77">
        <f>'県内総生産'!G23/def!G23*def!$D23</f>
        <v>3098876.0319943777</v>
      </c>
      <c r="H23" s="77">
        <f>'県内総生産'!H23/def!H23*def!$D23</f>
        <v>3147378.6727022133</v>
      </c>
      <c r="I23" s="77">
        <f>'県内総生産'!I23/def!I23*def!$D23</f>
        <v>3162044.5827299487</v>
      </c>
      <c r="J23" s="77">
        <f>'県内総生産'!J23/def!J23*def!$D23</f>
        <v>3261221.042216834</v>
      </c>
      <c r="K23" s="77">
        <f>'県内総生産'!K23/def!K23*def!$D23</f>
        <v>3254979.379899339</v>
      </c>
      <c r="L23" s="77">
        <f>'県内総生産'!L23/def!L23*def!$D23</f>
        <v>3263602.303925855</v>
      </c>
      <c r="M23" s="77">
        <f>'県内総生産'!M23/def!M23*def!$D23</f>
        <v>3224750.1897446527</v>
      </c>
      <c r="N23" s="77">
        <f>'県内総生産'!N23/def!N23*def!$D23</f>
        <v>3291296.2344020884</v>
      </c>
      <c r="O23" s="56" t="s">
        <v>113</v>
      </c>
      <c r="P23" s="49" t="s">
        <v>113</v>
      </c>
      <c r="Q23" s="55" t="s">
        <v>114</v>
      </c>
      <c r="R23" s="51"/>
      <c r="S23" s="77">
        <f>'県内総生産'!S23/def!S23*def!$D23</f>
        <v>3251350.9262400777</v>
      </c>
      <c r="T23" s="77">
        <f>'県内総生産'!T23/def!T23*def!$D23</f>
        <v>3243882.034982085</v>
      </c>
      <c r="U23" s="77">
        <f>'県内総生産'!U23/def!U23*def!$D23</f>
        <v>3273063.6602567355</v>
      </c>
      <c r="V23" s="77" t="s">
        <v>80</v>
      </c>
      <c r="W23" s="77" t="s">
        <v>80</v>
      </c>
      <c r="X23" s="77" t="s">
        <v>80</v>
      </c>
      <c r="Y23" s="77" t="s">
        <v>80</v>
      </c>
      <c r="Z23" s="77" t="s">
        <v>80</v>
      </c>
      <c r="AA23" s="77" t="s">
        <v>80</v>
      </c>
      <c r="AB23" s="77" t="s">
        <v>80</v>
      </c>
      <c r="AC23" s="77" t="s">
        <v>80</v>
      </c>
      <c r="AD23" s="56" t="s">
        <v>113</v>
      </c>
    </row>
    <row r="24" spans="1:30" s="46" customFormat="1" ht="10.5" customHeight="1">
      <c r="A24" s="49" t="s">
        <v>115</v>
      </c>
      <c r="B24" s="55" t="s">
        <v>116</v>
      </c>
      <c r="C24" s="51"/>
      <c r="D24" s="77">
        <f>'県内総生産'!D24/def!D24*def!$D24</f>
        <v>2887581</v>
      </c>
      <c r="E24" s="77">
        <f>'県内総生産'!E24/def!E24*def!$D24</f>
        <v>2943202.8031012476</v>
      </c>
      <c r="F24" s="77">
        <f>'県内総生産'!F24/def!F24*def!$D24</f>
        <v>2906660.42995288</v>
      </c>
      <c r="G24" s="77">
        <f>'県内総生産'!G24/def!G24*def!$D24</f>
        <v>2886910.9636912555</v>
      </c>
      <c r="H24" s="77">
        <f>'県内総生産'!H24/def!H24*def!$D24</f>
        <v>2941561.89788032</v>
      </c>
      <c r="I24" s="77">
        <f>'県内総生産'!I24/def!I24*def!$D24</f>
        <v>3067980.94732354</v>
      </c>
      <c r="J24" s="77">
        <f>'県内総生産'!J24/def!J24*def!$D24</f>
        <v>3176531.7109588087</v>
      </c>
      <c r="K24" s="77">
        <f>'県内総生産'!K24/def!K24*def!$D24</f>
        <v>3202639.6851233523</v>
      </c>
      <c r="L24" s="77">
        <f>'県内総生産'!L24/def!L24*def!$D24</f>
        <v>3117907.442059818</v>
      </c>
      <c r="M24" s="77">
        <f>'県内総生産'!M24/def!M24*def!$D24</f>
        <v>3260857.6348423893</v>
      </c>
      <c r="N24" s="77">
        <f>'県内総生産'!N24/def!N24*def!$D24</f>
        <v>3354639.274651822</v>
      </c>
      <c r="O24" s="56" t="s">
        <v>115</v>
      </c>
      <c r="P24" s="49" t="s">
        <v>115</v>
      </c>
      <c r="Q24" s="55" t="s">
        <v>116</v>
      </c>
      <c r="R24" s="51"/>
      <c r="S24" s="77">
        <f>'県内総生産'!S24/def!S24*def!$D24</f>
        <v>3187686.936286512</v>
      </c>
      <c r="T24" s="77">
        <f>'県内総生産'!T24/def!T24*def!$D24</f>
        <v>3223005.4677003594</v>
      </c>
      <c r="U24" s="77">
        <f>'県内総生産'!U24/def!U24*def!$D24</f>
        <v>3242187.4542149715</v>
      </c>
      <c r="V24" s="77" t="s">
        <v>80</v>
      </c>
      <c r="W24" s="77" t="s">
        <v>80</v>
      </c>
      <c r="X24" s="77" t="s">
        <v>80</v>
      </c>
      <c r="Y24" s="77" t="s">
        <v>80</v>
      </c>
      <c r="Z24" s="77" t="s">
        <v>80</v>
      </c>
      <c r="AA24" s="77" t="s">
        <v>80</v>
      </c>
      <c r="AB24" s="77" t="s">
        <v>80</v>
      </c>
      <c r="AC24" s="77" t="s">
        <v>80</v>
      </c>
      <c r="AD24" s="56" t="s">
        <v>115</v>
      </c>
    </row>
    <row r="25" spans="1:30" s="46" customFormat="1" ht="10.5" customHeight="1">
      <c r="A25" s="57" t="s">
        <v>117</v>
      </c>
      <c r="B25" s="58" t="s">
        <v>118</v>
      </c>
      <c r="C25" s="59"/>
      <c r="D25" s="77">
        <f>'県内総生産'!D25/def!D25*def!$D25</f>
        <v>7239151</v>
      </c>
      <c r="E25" s="79">
        <f>'県内総生産'!E25/def!E25*def!$D25</f>
        <v>7392868.989142789</v>
      </c>
      <c r="F25" s="79">
        <f>'県内総生産'!F25/def!F25*def!$D25</f>
        <v>7288016.584114989</v>
      </c>
      <c r="G25" s="79">
        <f>'県内総生産'!G25/def!G25*def!$D25</f>
        <v>7296546.929488139</v>
      </c>
      <c r="H25" s="79">
        <f>'県内総生産'!H25/def!H25*def!$D25</f>
        <v>7600760.009623348</v>
      </c>
      <c r="I25" s="79">
        <f>'県内総生産'!I25/def!I25*def!$D25</f>
        <v>7963338.507927032</v>
      </c>
      <c r="J25" s="79">
        <f>'県内総生産'!J25/def!J25*def!$D25</f>
        <v>8317989.3172835605</v>
      </c>
      <c r="K25" s="79">
        <f>'県内総生産'!K25/def!K25*def!$D25</f>
        <v>8325009.62719807</v>
      </c>
      <c r="L25" s="79">
        <f>'県内総生産'!L25/def!L25*def!$D25</f>
        <v>8310746.773087396</v>
      </c>
      <c r="M25" s="79">
        <f>'県内総生産'!M25/def!M25*def!$D25</f>
        <v>8473019.368820312</v>
      </c>
      <c r="N25" s="79">
        <f>'県内総生産'!N25/def!N25*def!$D25</f>
        <v>8882572.994935062</v>
      </c>
      <c r="O25" s="61" t="s">
        <v>117</v>
      </c>
      <c r="P25" s="57" t="s">
        <v>117</v>
      </c>
      <c r="Q25" s="58" t="s">
        <v>118</v>
      </c>
      <c r="R25" s="59"/>
      <c r="S25" s="78">
        <f>'県内総生産'!S25/def!S25*def!$D25</f>
        <v>8603548.21044244</v>
      </c>
      <c r="T25" s="79">
        <f>'県内総生産'!T25/def!T25*def!$D25</f>
        <v>8413693.19414481</v>
      </c>
      <c r="U25" s="79">
        <f>'県内総生産'!U25/def!U25*def!$D25</f>
        <v>8509767.786366452</v>
      </c>
      <c r="V25" s="79" t="s">
        <v>80</v>
      </c>
      <c r="W25" s="79" t="s">
        <v>80</v>
      </c>
      <c r="X25" s="79" t="s">
        <v>80</v>
      </c>
      <c r="Y25" s="79" t="s">
        <v>80</v>
      </c>
      <c r="Z25" s="79" t="s">
        <v>80</v>
      </c>
      <c r="AA25" s="79" t="s">
        <v>80</v>
      </c>
      <c r="AB25" s="79" t="s">
        <v>80</v>
      </c>
      <c r="AC25" s="79" t="s">
        <v>80</v>
      </c>
      <c r="AD25" s="61" t="s">
        <v>117</v>
      </c>
    </row>
    <row r="26" spans="1:30" s="46" customFormat="1" ht="10.5" customHeight="1">
      <c r="A26" s="49" t="s">
        <v>119</v>
      </c>
      <c r="B26" s="55" t="s">
        <v>120</v>
      </c>
      <c r="C26" s="51"/>
      <c r="D26" s="77">
        <f>'県内総生産'!D26/def!D26*def!$D26</f>
        <v>6569107</v>
      </c>
      <c r="E26" s="77">
        <f>'県内総生産'!E26/def!E26*def!$D26</f>
        <v>6746063.442151539</v>
      </c>
      <c r="F26" s="77">
        <f>'県内総生産'!F26/def!F26*def!$D26</f>
        <v>6787948.591943929</v>
      </c>
      <c r="G26" s="77">
        <f>'県内総生産'!G26/def!G26*def!$D26</f>
        <v>6843339.621408262</v>
      </c>
      <c r="H26" s="77">
        <f>'県内総生産'!H26/def!H26*def!$D26</f>
        <v>6815300.786068859</v>
      </c>
      <c r="I26" s="77">
        <f>'県内総生産'!I26/def!I26*def!$D26</f>
        <v>6909247.618349506</v>
      </c>
      <c r="J26" s="77">
        <f>'県内総生産'!J26/def!J26*def!$D26</f>
        <v>7204008.329582908</v>
      </c>
      <c r="K26" s="77">
        <f>'県内総生産'!K26/def!K26*def!$D26</f>
        <v>7048388.753110598</v>
      </c>
      <c r="L26" s="77">
        <f>'県内総生産'!L26/def!L26*def!$D26</f>
        <v>7119077.277244465</v>
      </c>
      <c r="M26" s="77">
        <f>'県内総生産'!M26/def!M26*def!$D26</f>
        <v>7111085.690087903</v>
      </c>
      <c r="N26" s="77">
        <f>'県内総生産'!N26/def!N26*def!$D26</f>
        <v>7209280.276925708</v>
      </c>
      <c r="O26" s="56" t="s">
        <v>119</v>
      </c>
      <c r="P26" s="49" t="s">
        <v>119</v>
      </c>
      <c r="Q26" s="55" t="s">
        <v>120</v>
      </c>
      <c r="R26" s="51"/>
      <c r="S26" s="77">
        <f>'県内総生産'!S26/def!S26*def!$D26</f>
        <v>7175077.052352579</v>
      </c>
      <c r="T26" s="77">
        <f>'県内総生産'!T26/def!T26*def!$D26</f>
        <v>7208064.709059058</v>
      </c>
      <c r="U26" s="77">
        <f>'県内総生産'!U26/def!U26*def!$D26</f>
        <v>7339446.022626719</v>
      </c>
      <c r="V26" s="77" t="s">
        <v>80</v>
      </c>
      <c r="W26" s="77" t="s">
        <v>80</v>
      </c>
      <c r="X26" s="77" t="s">
        <v>80</v>
      </c>
      <c r="Y26" s="77" t="s">
        <v>80</v>
      </c>
      <c r="Z26" s="77" t="s">
        <v>80</v>
      </c>
      <c r="AA26" s="77" t="s">
        <v>80</v>
      </c>
      <c r="AB26" s="77" t="s">
        <v>80</v>
      </c>
      <c r="AC26" s="77" t="s">
        <v>80</v>
      </c>
      <c r="AD26" s="56" t="s">
        <v>119</v>
      </c>
    </row>
    <row r="27" spans="1:30" s="46" customFormat="1" ht="10.5" customHeight="1">
      <c r="A27" s="49" t="s">
        <v>121</v>
      </c>
      <c r="B27" s="55" t="s">
        <v>122</v>
      </c>
      <c r="C27" s="51"/>
      <c r="D27" s="77">
        <f>'県内総生産'!D27/def!D27*def!$D27</f>
        <v>14391681</v>
      </c>
      <c r="E27" s="77">
        <f>'県内総生産'!E27/def!E27*def!$D27</f>
        <v>14751281.908004895</v>
      </c>
      <c r="F27" s="77">
        <f>'県内総生産'!F27/def!F27*def!$D27</f>
        <v>14672387.50412321</v>
      </c>
      <c r="G27" s="77">
        <f>'県内総生産'!G27/def!G27*def!$D27</f>
        <v>14557609.121185469</v>
      </c>
      <c r="H27" s="77">
        <f>'県内総生産'!H27/def!H27*def!$D27</f>
        <v>14961478.179634327</v>
      </c>
      <c r="I27" s="77">
        <f>'県内総生産'!I27/def!I27*def!$D27</f>
        <v>15172283.153639765</v>
      </c>
      <c r="J27" s="77">
        <f>'県内総生産'!J27/def!J27*def!$D27</f>
        <v>15612793.380401563</v>
      </c>
      <c r="K27" s="77">
        <f>'県内総生産'!K27/def!K27*def!$D27</f>
        <v>15461923.529712774</v>
      </c>
      <c r="L27" s="77">
        <f>'県内総生産'!L27/def!L27*def!$D27</f>
        <v>15466990.810905304</v>
      </c>
      <c r="M27" s="77">
        <f>'県内総生産'!M27/def!M27*def!$D27</f>
        <v>15513650.504650466</v>
      </c>
      <c r="N27" s="77">
        <f>'県内総生産'!N27/def!N27*def!$D27</f>
        <v>16391249.832820043</v>
      </c>
      <c r="O27" s="56" t="s">
        <v>121</v>
      </c>
      <c r="P27" s="49" t="s">
        <v>121</v>
      </c>
      <c r="Q27" s="55" t="s">
        <v>122</v>
      </c>
      <c r="R27" s="51"/>
      <c r="S27" s="77">
        <f>'県内総生産'!S27/def!S27*def!$D27</f>
        <v>15855604.924857534</v>
      </c>
      <c r="T27" s="77">
        <f>'県内総生産'!T27/def!T27*def!$D27</f>
        <v>16328493.43453452</v>
      </c>
      <c r="U27" s="77">
        <f>'県内総生産'!U27/def!U27*def!$D27</f>
        <v>16461579.125802625</v>
      </c>
      <c r="V27" s="77" t="s">
        <v>80</v>
      </c>
      <c r="W27" s="77" t="s">
        <v>80</v>
      </c>
      <c r="X27" s="77" t="s">
        <v>80</v>
      </c>
      <c r="Y27" s="77" t="s">
        <v>80</v>
      </c>
      <c r="Z27" s="77" t="s">
        <v>80</v>
      </c>
      <c r="AA27" s="77" t="s">
        <v>80</v>
      </c>
      <c r="AB27" s="77" t="s">
        <v>80</v>
      </c>
      <c r="AC27" s="77" t="s">
        <v>80</v>
      </c>
      <c r="AD27" s="56" t="s">
        <v>121</v>
      </c>
    </row>
    <row r="28" spans="1:30" s="46" customFormat="1" ht="10.5" customHeight="1">
      <c r="A28" s="49" t="s">
        <v>123</v>
      </c>
      <c r="B28" s="55" t="s">
        <v>124</v>
      </c>
      <c r="C28" s="51"/>
      <c r="D28" s="77">
        <f>'県内総生産'!D28/def!D28*def!$D28</f>
        <v>29996378.000000004</v>
      </c>
      <c r="E28" s="77">
        <f>'県内総生産'!E28/def!E28*def!$D28</f>
        <v>31344344.667078994</v>
      </c>
      <c r="F28" s="77">
        <f>'県内総生産'!F28/def!F28*def!$D28</f>
        <v>30925408.418454986</v>
      </c>
      <c r="G28" s="77">
        <f>'県内総生産'!G28/def!G28*def!$D28</f>
        <v>30351914.835178018</v>
      </c>
      <c r="H28" s="77">
        <f>'県内総生産'!H28/def!H28*def!$D28</f>
        <v>30945112.444939256</v>
      </c>
      <c r="I28" s="77">
        <f>'県内総生産'!I28/def!I28*def!$D28</f>
        <v>32142427.57673906</v>
      </c>
      <c r="J28" s="77">
        <f>'県内総生産'!J28/def!J28*def!$D28</f>
        <v>33889413.08274153</v>
      </c>
      <c r="K28" s="77">
        <f>'県内総生産'!K28/def!K28*def!$D28</f>
        <v>33190585.840914987</v>
      </c>
      <c r="L28" s="77">
        <f>'県内総生産'!L28/def!L28*def!$D28</f>
        <v>33377977.645015452</v>
      </c>
      <c r="M28" s="77">
        <f>'県内総生産'!M28/def!M28*def!$D28</f>
        <v>33596913.7909874</v>
      </c>
      <c r="N28" s="77">
        <f>'県内総生産'!N28/def!N28*def!$D28</f>
        <v>34326435.77292083</v>
      </c>
      <c r="O28" s="56" t="s">
        <v>123</v>
      </c>
      <c r="P28" s="49" t="s">
        <v>123</v>
      </c>
      <c r="Q28" s="55" t="s">
        <v>124</v>
      </c>
      <c r="R28" s="51"/>
      <c r="S28" s="77">
        <f>'県内総生産'!S28/def!S28*def!$D28</f>
        <v>34716606.58123449</v>
      </c>
      <c r="T28" s="77">
        <f>'県内総生産'!T28/def!T28*def!$D28</f>
        <v>35600409.57977993</v>
      </c>
      <c r="U28" s="77">
        <f>'県内総生産'!U28/def!U28*def!$D28</f>
        <v>36542543.893767565</v>
      </c>
      <c r="V28" s="77" t="s">
        <v>80</v>
      </c>
      <c r="W28" s="77" t="s">
        <v>80</v>
      </c>
      <c r="X28" s="77" t="s">
        <v>80</v>
      </c>
      <c r="Y28" s="77" t="s">
        <v>80</v>
      </c>
      <c r="Z28" s="77" t="s">
        <v>80</v>
      </c>
      <c r="AA28" s="77" t="s">
        <v>80</v>
      </c>
      <c r="AB28" s="77" t="s">
        <v>80</v>
      </c>
      <c r="AC28" s="77" t="s">
        <v>80</v>
      </c>
      <c r="AD28" s="56" t="s">
        <v>123</v>
      </c>
    </row>
    <row r="29" spans="1:30" s="46" customFormat="1" ht="10.5" customHeight="1">
      <c r="A29" s="49" t="s">
        <v>125</v>
      </c>
      <c r="B29" s="55" t="s">
        <v>126</v>
      </c>
      <c r="C29" s="51"/>
      <c r="D29" s="77">
        <f>'県内総生産'!D29/def!D29*def!$D29</f>
        <v>5966252</v>
      </c>
      <c r="E29" s="77">
        <f>'県内総生産'!E29/def!E29*def!$D29</f>
        <v>6207303.697852654</v>
      </c>
      <c r="F29" s="77">
        <f>'県内総生産'!F29/def!F29*def!$D29</f>
        <v>6216367.142724362</v>
      </c>
      <c r="G29" s="77">
        <f>'県内総生産'!G29/def!G29*def!$D29</f>
        <v>6326504.209570352</v>
      </c>
      <c r="H29" s="77">
        <f>'県内総生産'!H29/def!H29*def!$D29</f>
        <v>6389942.619973465</v>
      </c>
      <c r="I29" s="77">
        <f>'県内総生産'!I29/def!I29*def!$D29</f>
        <v>6607591.747657886</v>
      </c>
      <c r="J29" s="77">
        <f>'県内総生産'!J29/def!J29*def!$D29</f>
        <v>6910914.34189109</v>
      </c>
      <c r="K29" s="77">
        <f>'県内総生産'!K29/def!K29*def!$D29</f>
        <v>6876373.803619589</v>
      </c>
      <c r="L29" s="77">
        <f>'県内総生産'!L29/def!L29*def!$D29</f>
        <v>6793530.703140644</v>
      </c>
      <c r="M29" s="77">
        <f>'県内総生産'!M29/def!M29*def!$D29</f>
        <v>6866764.631238503</v>
      </c>
      <c r="N29" s="77">
        <f>'県内総生産'!N29/def!N29*def!$D29</f>
        <v>7158786.679738243</v>
      </c>
      <c r="O29" s="56" t="s">
        <v>125</v>
      </c>
      <c r="P29" s="49" t="s">
        <v>125</v>
      </c>
      <c r="Q29" s="55" t="s">
        <v>126</v>
      </c>
      <c r="R29" s="51"/>
      <c r="S29" s="77">
        <f>'県内総生産'!S29/def!S29*def!$D29</f>
        <v>6934419.592122229</v>
      </c>
      <c r="T29" s="77">
        <f>'県内総生産'!T29/def!T29*def!$D29</f>
        <v>7054950.194882396</v>
      </c>
      <c r="U29" s="77">
        <f>'県内総生産'!U29/def!U29*def!$D29</f>
        <v>7278116.492065448</v>
      </c>
      <c r="V29" s="77" t="s">
        <v>80</v>
      </c>
      <c r="W29" s="77" t="s">
        <v>80</v>
      </c>
      <c r="X29" s="77" t="s">
        <v>80</v>
      </c>
      <c r="Y29" s="77" t="s">
        <v>80</v>
      </c>
      <c r="Z29" s="77" t="s">
        <v>80</v>
      </c>
      <c r="AA29" s="77" t="s">
        <v>80</v>
      </c>
      <c r="AB29" s="77" t="s">
        <v>80</v>
      </c>
      <c r="AC29" s="77" t="s">
        <v>80</v>
      </c>
      <c r="AD29" s="56" t="s">
        <v>125</v>
      </c>
    </row>
    <row r="30" spans="1:30" s="46" customFormat="1" ht="10.5" customHeight="1">
      <c r="A30" s="49" t="s">
        <v>127</v>
      </c>
      <c r="B30" s="55" t="s">
        <v>128</v>
      </c>
      <c r="C30" s="51"/>
      <c r="D30" s="77">
        <f>'県内総生産'!D30/def!D30*def!$D30</f>
        <v>5003375</v>
      </c>
      <c r="E30" s="77">
        <f>'県内総生産'!E30/def!E30*def!$D30</f>
        <v>5336536.857023636</v>
      </c>
      <c r="F30" s="77">
        <f>'県内総生産'!F30/def!F30*def!$D30</f>
        <v>5295783.059058858</v>
      </c>
      <c r="G30" s="77">
        <f>'県内総生産'!G30/def!G30*def!$D30</f>
        <v>5287192.518812144</v>
      </c>
      <c r="H30" s="77">
        <f>'県内総生産'!H30/def!H30*def!$D30</f>
        <v>5359805.397445803</v>
      </c>
      <c r="I30" s="77">
        <f>'県内総生産'!I30/def!I30*def!$D30</f>
        <v>5482589.779081811</v>
      </c>
      <c r="J30" s="77">
        <f>'県内総生産'!J30/def!J30*def!$D30</f>
        <v>5854261.394852704</v>
      </c>
      <c r="K30" s="77">
        <f>'県内総生産'!K30/def!K30*def!$D30</f>
        <v>5765429.026140871</v>
      </c>
      <c r="L30" s="77">
        <f>'県内総生産'!L30/def!L30*def!$D30</f>
        <v>5511777.991745841</v>
      </c>
      <c r="M30" s="77">
        <f>'県内総生産'!M30/def!M30*def!$D30</f>
        <v>5625549.910746244</v>
      </c>
      <c r="N30" s="77">
        <f>'県内総生産'!N30/def!N30*def!$D30</f>
        <v>5865217.645095586</v>
      </c>
      <c r="O30" s="56" t="s">
        <v>127</v>
      </c>
      <c r="P30" s="49" t="s">
        <v>127</v>
      </c>
      <c r="Q30" s="55" t="s">
        <v>128</v>
      </c>
      <c r="R30" s="51"/>
      <c r="S30" s="77">
        <f>'県内総生産'!S30/def!S30*def!$D30</f>
        <v>5683351.343884001</v>
      </c>
      <c r="T30" s="77">
        <f>'県内総生産'!T30/def!T30*def!$D30</f>
        <v>5805463.593067573</v>
      </c>
      <c r="U30" s="77">
        <f>'県内総生産'!U30/def!U30*def!$D30</f>
        <v>5859704.196356646</v>
      </c>
      <c r="V30" s="77" t="s">
        <v>80</v>
      </c>
      <c r="W30" s="77" t="s">
        <v>80</v>
      </c>
      <c r="X30" s="77" t="s">
        <v>80</v>
      </c>
      <c r="Y30" s="77" t="s">
        <v>80</v>
      </c>
      <c r="Z30" s="77" t="s">
        <v>80</v>
      </c>
      <c r="AA30" s="77" t="s">
        <v>80</v>
      </c>
      <c r="AB30" s="77" t="s">
        <v>80</v>
      </c>
      <c r="AC30" s="77" t="s">
        <v>80</v>
      </c>
      <c r="AD30" s="56" t="s">
        <v>127</v>
      </c>
    </row>
    <row r="31" spans="1:30" s="46" customFormat="1" ht="10.5" customHeight="1">
      <c r="A31" s="49" t="s">
        <v>129</v>
      </c>
      <c r="B31" s="55" t="s">
        <v>130</v>
      </c>
      <c r="C31" s="51"/>
      <c r="D31" s="77">
        <f>'県内総生産'!D31/def!D31*def!$D31</f>
        <v>8924436</v>
      </c>
      <c r="E31" s="77">
        <f>'県内総生産'!E31/def!E31*def!$D31</f>
        <v>9345763.23506417</v>
      </c>
      <c r="F31" s="77">
        <f>'県内総生産'!F31/def!F31*def!$D31</f>
        <v>9200758.290819535</v>
      </c>
      <c r="G31" s="77">
        <f>'県内総生産'!G31/def!G31*def!$D31</f>
        <v>9238812.500211734</v>
      </c>
      <c r="H31" s="77">
        <f>'県内総生産'!H31/def!H31*def!$D31</f>
        <v>9285182.390224485</v>
      </c>
      <c r="I31" s="77">
        <f>'県内総生産'!I31/def!I31*def!$D31</f>
        <v>9413825.872538526</v>
      </c>
      <c r="J31" s="77">
        <f>'県内総生産'!J31/def!J31*def!$D31</f>
        <v>9560327.36861511</v>
      </c>
      <c r="K31" s="77">
        <f>'県内総生産'!K31/def!K31*def!$D31</f>
        <v>9356178.152819887</v>
      </c>
      <c r="L31" s="77">
        <f>'県内総生産'!L31/def!L31*def!$D31</f>
        <v>9496750.51707382</v>
      </c>
      <c r="M31" s="77">
        <f>'県内総生産'!M31/def!M31*def!$D31</f>
        <v>9495764.746898225</v>
      </c>
      <c r="N31" s="77">
        <f>'県内総生産'!N31/def!N31*def!$D31</f>
        <v>9747117.742693549</v>
      </c>
      <c r="O31" s="56" t="s">
        <v>129</v>
      </c>
      <c r="P31" s="49" t="s">
        <v>129</v>
      </c>
      <c r="Q31" s="55" t="s">
        <v>130</v>
      </c>
      <c r="R31" s="51"/>
      <c r="S31" s="77">
        <f>'県内総生産'!S31/def!S31*def!$D31</f>
        <v>9272284.183448503</v>
      </c>
      <c r="T31" s="77">
        <f>'県内総生産'!T31/def!T31*def!$D31</f>
        <v>9396792.074209046</v>
      </c>
      <c r="U31" s="77">
        <f>'県内総生産'!U31/def!U31*def!$D31</f>
        <v>9649647.426699214</v>
      </c>
      <c r="V31" s="77" t="s">
        <v>80</v>
      </c>
      <c r="W31" s="77" t="s">
        <v>80</v>
      </c>
      <c r="X31" s="77" t="s">
        <v>80</v>
      </c>
      <c r="Y31" s="77" t="s">
        <v>80</v>
      </c>
      <c r="Z31" s="77" t="s">
        <v>80</v>
      </c>
      <c r="AA31" s="77" t="s">
        <v>80</v>
      </c>
      <c r="AB31" s="77" t="s">
        <v>80</v>
      </c>
      <c r="AC31" s="77" t="s">
        <v>80</v>
      </c>
      <c r="AD31" s="56" t="s">
        <v>129</v>
      </c>
    </row>
    <row r="32" spans="1:30" s="46" customFormat="1" ht="10.5" customHeight="1">
      <c r="A32" s="49" t="s">
        <v>131</v>
      </c>
      <c r="B32" s="55" t="s">
        <v>132</v>
      </c>
      <c r="C32" s="51"/>
      <c r="D32" s="77">
        <f>'県内総生産'!D32/def!D32*def!$D32</f>
        <v>38575791</v>
      </c>
      <c r="E32" s="77">
        <f>'県内総生産'!E32/def!E32*def!$D32</f>
        <v>39695417.28222085</v>
      </c>
      <c r="F32" s="77">
        <f>'県内総生産'!F32/def!F32*def!$D32</f>
        <v>39513681.47103069</v>
      </c>
      <c r="G32" s="77">
        <f>'県内総生産'!G32/def!G32*def!$D32</f>
        <v>38922119.23404094</v>
      </c>
      <c r="H32" s="77">
        <f>'県内総生産'!H32/def!H32*def!$D32</f>
        <v>38318393.9713394</v>
      </c>
      <c r="I32" s="77">
        <f>'県内総生産'!I32/def!I32*def!$D32</f>
        <v>39100861.78620844</v>
      </c>
      <c r="J32" s="77">
        <f>'県内総生産'!J32/def!J32*def!$D32</f>
        <v>40357545.995740704</v>
      </c>
      <c r="K32" s="77">
        <f>'県内総生産'!K32/def!K32*def!$D32</f>
        <v>39315560.2834806</v>
      </c>
      <c r="L32" s="77">
        <f>'県内総生産'!L32/def!L32*def!$D32</f>
        <v>39225011.28287466</v>
      </c>
      <c r="M32" s="77">
        <f>'県内総生産'!M32/def!M32*def!$D32</f>
        <v>39245291.387275785</v>
      </c>
      <c r="N32" s="77">
        <f>'県内総生産'!N32/def!N32*def!$D32</f>
        <v>39485145.66867494</v>
      </c>
      <c r="O32" s="56" t="s">
        <v>131</v>
      </c>
      <c r="P32" s="49" t="s">
        <v>131</v>
      </c>
      <c r="Q32" s="55" t="s">
        <v>132</v>
      </c>
      <c r="R32" s="51"/>
      <c r="S32" s="77">
        <f>'県内総生産'!S32/def!S32*def!$D32</f>
        <v>38723614.19004505</v>
      </c>
      <c r="T32" s="77">
        <f>'県内総生産'!T32/def!T32*def!$D32</f>
        <v>38801616.31666945</v>
      </c>
      <c r="U32" s="77">
        <f>'県内総生産'!U32/def!U32*def!$D32</f>
        <v>39319892.17081837</v>
      </c>
      <c r="V32" s="77" t="s">
        <v>80</v>
      </c>
      <c r="W32" s="77" t="s">
        <v>80</v>
      </c>
      <c r="X32" s="77" t="s">
        <v>80</v>
      </c>
      <c r="Y32" s="77" t="s">
        <v>80</v>
      </c>
      <c r="Z32" s="77" t="s">
        <v>80</v>
      </c>
      <c r="AA32" s="77" t="s">
        <v>80</v>
      </c>
      <c r="AB32" s="77" t="s">
        <v>80</v>
      </c>
      <c r="AC32" s="77" t="s">
        <v>80</v>
      </c>
      <c r="AD32" s="56" t="s">
        <v>131</v>
      </c>
    </row>
    <row r="33" spans="1:30" s="46" customFormat="1" ht="10.5" customHeight="1">
      <c r="A33" s="49" t="s">
        <v>133</v>
      </c>
      <c r="B33" s="55" t="s">
        <v>134</v>
      </c>
      <c r="C33" s="51"/>
      <c r="D33" s="77">
        <f>'県内総生産'!D33/def!D33*def!$D33</f>
        <v>18501260</v>
      </c>
      <c r="E33" s="77">
        <f>'県内総生産'!E33/def!E33*def!$D33</f>
        <v>18869413.631574627</v>
      </c>
      <c r="F33" s="77">
        <f>'県内総生産'!F33/def!F33*def!$D33</f>
        <v>18844343.15206346</v>
      </c>
      <c r="G33" s="77">
        <f>'県内総生産'!G33/def!G33*def!$D33</f>
        <v>19145579.447750576</v>
      </c>
      <c r="H33" s="77">
        <f>'県内総生産'!H33/def!H33*def!$D33</f>
        <v>18556349.426421992</v>
      </c>
      <c r="I33" s="77">
        <f>'県内総生産'!I33/def!I33*def!$D33</f>
        <v>19487042.740362916</v>
      </c>
      <c r="J33" s="77">
        <f>'県内総生産'!J33/def!J33*def!$D33</f>
        <v>20112037.34279388</v>
      </c>
      <c r="K33" s="77">
        <f>'県内総生産'!K33/def!K33*def!$D33</f>
        <v>19471097.567347486</v>
      </c>
      <c r="L33" s="77">
        <f>'県内総生産'!L33/def!L33*def!$D33</f>
        <v>18801129.862787087</v>
      </c>
      <c r="M33" s="77">
        <f>'県内総生産'!M33/def!M33*def!$D33</f>
        <v>18636755.19761896</v>
      </c>
      <c r="N33" s="77">
        <f>'県内総生産'!N33/def!N33*def!$D33</f>
        <v>18952373.54157867</v>
      </c>
      <c r="O33" s="56" t="s">
        <v>133</v>
      </c>
      <c r="P33" s="49" t="s">
        <v>133</v>
      </c>
      <c r="Q33" s="55" t="s">
        <v>134</v>
      </c>
      <c r="R33" s="51"/>
      <c r="S33" s="77">
        <f>'県内総生産'!S33/def!S33*def!$D33</f>
        <v>18130519.128816377</v>
      </c>
      <c r="T33" s="77">
        <f>'県内総生産'!T33/def!T33*def!$D33</f>
        <v>18263782.64549712</v>
      </c>
      <c r="U33" s="77">
        <f>'県内総生産'!U33/def!U33*def!$D33</f>
        <v>18495442.49759173</v>
      </c>
      <c r="V33" s="77" t="s">
        <v>80</v>
      </c>
      <c r="W33" s="77" t="s">
        <v>80</v>
      </c>
      <c r="X33" s="77" t="s">
        <v>80</v>
      </c>
      <c r="Y33" s="77" t="s">
        <v>80</v>
      </c>
      <c r="Z33" s="77" t="s">
        <v>80</v>
      </c>
      <c r="AA33" s="77" t="s">
        <v>80</v>
      </c>
      <c r="AB33" s="77" t="s">
        <v>80</v>
      </c>
      <c r="AC33" s="77" t="s">
        <v>80</v>
      </c>
      <c r="AD33" s="56" t="s">
        <v>133</v>
      </c>
    </row>
    <row r="34" spans="1:30" s="46" customFormat="1" ht="10.5" customHeight="1">
      <c r="A34" s="49" t="s">
        <v>135</v>
      </c>
      <c r="B34" s="55" t="s">
        <v>136</v>
      </c>
      <c r="C34" s="51"/>
      <c r="D34" s="77">
        <f>'県内総生産'!D34/def!D34*def!$D34</f>
        <v>3351964</v>
      </c>
      <c r="E34" s="77">
        <f>'県内総生産'!E34/def!E34*def!$D34</f>
        <v>3357635.30739239</v>
      </c>
      <c r="F34" s="77">
        <f>'県内総生産'!F34/def!F34*def!$D34</f>
        <v>3336658.8177323206</v>
      </c>
      <c r="G34" s="77">
        <f>'県内総生産'!G34/def!G34*def!$D34</f>
        <v>3390084.478103184</v>
      </c>
      <c r="H34" s="77">
        <f>'県内総生産'!H34/def!H34*def!$D34</f>
        <v>3529459.4355601394</v>
      </c>
      <c r="I34" s="77">
        <f>'県内総生産'!I34/def!I34*def!$D34</f>
        <v>3698552.1618145895</v>
      </c>
      <c r="J34" s="77">
        <f>'県内総生産'!J34/def!J34*def!$D34</f>
        <v>3852520.4094789037</v>
      </c>
      <c r="K34" s="77">
        <f>'県内総生産'!K34/def!K34*def!$D34</f>
        <v>3809187.3329596636</v>
      </c>
      <c r="L34" s="77">
        <f>'県内総生産'!L34/def!L34*def!$D34</f>
        <v>3784703.012562313</v>
      </c>
      <c r="M34" s="77">
        <f>'県内総生産'!M34/def!M34*def!$D34</f>
        <v>3872717.491559021</v>
      </c>
      <c r="N34" s="77">
        <f>'県内総生産'!N34/def!N34*def!$D34</f>
        <v>3952394.791119122</v>
      </c>
      <c r="O34" s="56" t="s">
        <v>135</v>
      </c>
      <c r="P34" s="49" t="s">
        <v>135</v>
      </c>
      <c r="Q34" s="55" t="s">
        <v>136</v>
      </c>
      <c r="R34" s="51"/>
      <c r="S34" s="77">
        <f>'県内総生産'!S34/def!S34*def!$D34</f>
        <v>3909317.876463042</v>
      </c>
      <c r="T34" s="77">
        <f>'県内総生産'!T34/def!T34*def!$D34</f>
        <v>3999848.302952987</v>
      </c>
      <c r="U34" s="77">
        <f>'県内総生産'!U34/def!U34*def!$D34</f>
        <v>4014160.609220048</v>
      </c>
      <c r="V34" s="77" t="s">
        <v>80</v>
      </c>
      <c r="W34" s="77" t="s">
        <v>80</v>
      </c>
      <c r="X34" s="77" t="s">
        <v>80</v>
      </c>
      <c r="Y34" s="77" t="s">
        <v>80</v>
      </c>
      <c r="Z34" s="77" t="s">
        <v>80</v>
      </c>
      <c r="AA34" s="77" t="s">
        <v>80</v>
      </c>
      <c r="AB34" s="77" t="s">
        <v>80</v>
      </c>
      <c r="AC34" s="77" t="s">
        <v>80</v>
      </c>
      <c r="AD34" s="56" t="s">
        <v>135</v>
      </c>
    </row>
    <row r="35" spans="1:30" s="46" customFormat="1" ht="10.5" customHeight="1">
      <c r="A35" s="57" t="s">
        <v>137</v>
      </c>
      <c r="B35" s="58" t="s">
        <v>138</v>
      </c>
      <c r="C35" s="59"/>
      <c r="D35" s="77">
        <f>'県内総生産'!D35/def!D35*def!$D35</f>
        <v>2989339</v>
      </c>
      <c r="E35" s="79">
        <f>'県内総生産'!E35/def!E35*def!$D35</f>
        <v>3030076.602926213</v>
      </c>
      <c r="F35" s="79">
        <f>'県内総生産'!F35/def!F35*def!$D35</f>
        <v>3061321.551066917</v>
      </c>
      <c r="G35" s="79">
        <f>'県内総生産'!G35/def!G35*def!$D35</f>
        <v>3099582.6473874194</v>
      </c>
      <c r="H35" s="79">
        <f>'県内総生産'!H35/def!H35*def!$D35</f>
        <v>3061420.239057993</v>
      </c>
      <c r="I35" s="79">
        <f>'県内総生産'!I35/def!I35*def!$D35</f>
        <v>3141374.1619798834</v>
      </c>
      <c r="J35" s="79">
        <f>'県内総生産'!J35/def!J35*def!$D35</f>
        <v>3222435.0647978014</v>
      </c>
      <c r="K35" s="79">
        <f>'県内総生産'!K35/def!K35*def!$D35</f>
        <v>3152903.883009711</v>
      </c>
      <c r="L35" s="79">
        <f>'県内総生産'!L35/def!L35*def!$D35</f>
        <v>3158577.5036414587</v>
      </c>
      <c r="M35" s="79">
        <f>'県内総生産'!M35/def!M35*def!$D35</f>
        <v>3201435.0333768954</v>
      </c>
      <c r="N35" s="80">
        <f>'県内総生産'!N35/def!N35*def!$D35</f>
        <v>3213898.5652354574</v>
      </c>
      <c r="O35" s="61" t="s">
        <v>137</v>
      </c>
      <c r="P35" s="57" t="s">
        <v>137</v>
      </c>
      <c r="Q35" s="58" t="s">
        <v>138</v>
      </c>
      <c r="R35" s="59"/>
      <c r="S35" s="78">
        <f>'県内総生産'!S35/def!S35*def!$D35</f>
        <v>3182568.894396002</v>
      </c>
      <c r="T35" s="79">
        <f>'県内総生産'!T35/def!T35*def!$D35</f>
        <v>3175027.652553422</v>
      </c>
      <c r="U35" s="79">
        <f>'県内総生産'!U35/def!U35*def!$D35</f>
        <v>3214634.0688518705</v>
      </c>
      <c r="V35" s="79" t="s">
        <v>80</v>
      </c>
      <c r="W35" s="79" t="s">
        <v>80</v>
      </c>
      <c r="X35" s="79" t="s">
        <v>80</v>
      </c>
      <c r="Y35" s="79" t="s">
        <v>80</v>
      </c>
      <c r="Z35" s="79" t="s">
        <v>80</v>
      </c>
      <c r="AA35" s="79" t="s">
        <v>80</v>
      </c>
      <c r="AB35" s="79" t="s">
        <v>80</v>
      </c>
      <c r="AC35" s="80" t="s">
        <v>80</v>
      </c>
      <c r="AD35" s="61" t="s">
        <v>137</v>
      </c>
    </row>
    <row r="36" spans="1:30" s="46" customFormat="1" ht="10.5" customHeight="1">
      <c r="A36" s="49" t="s">
        <v>139</v>
      </c>
      <c r="B36" s="55" t="s">
        <v>140</v>
      </c>
      <c r="C36" s="51"/>
      <c r="D36" s="77">
        <f>'県内総生産'!D36/def!D36*def!$D36</f>
        <v>1879302.0000000002</v>
      </c>
      <c r="E36" s="77">
        <f>'県内総生産'!E36/def!E36*def!$D36</f>
        <v>1931832.4406731767</v>
      </c>
      <c r="F36" s="77">
        <f>'県内総生産'!F36/def!F36*def!$D36</f>
        <v>1927858.1172916659</v>
      </c>
      <c r="G36" s="77">
        <f>'県内総生産'!G36/def!G36*def!$D36</f>
        <v>1935804.8372986773</v>
      </c>
      <c r="H36" s="77">
        <f>'県内総生産'!H36/def!H36*def!$D36</f>
        <v>2001631.1967814972</v>
      </c>
      <c r="I36" s="77">
        <f>'県内総生産'!I36/def!I36*def!$D36</f>
        <v>2017654.7058331838</v>
      </c>
      <c r="J36" s="77">
        <f>'県内総生産'!J36/def!J36*def!$D36</f>
        <v>2047604.244579516</v>
      </c>
      <c r="K36" s="77">
        <f>'県内総生産'!K36/def!K36*def!$D36</f>
        <v>2018765.5895521154</v>
      </c>
      <c r="L36" s="77">
        <f>'県内総生産'!L36/def!L36*def!$D36</f>
        <v>2006364.7365437718</v>
      </c>
      <c r="M36" s="77">
        <f>'県内総生産'!M36/def!M36*def!$D36</f>
        <v>2063273.195773791</v>
      </c>
      <c r="N36" s="77">
        <f>'県内総生産'!N36/def!N36*def!$D36</f>
        <v>2086825.2778050774</v>
      </c>
      <c r="O36" s="56" t="s">
        <v>139</v>
      </c>
      <c r="P36" s="49" t="s">
        <v>139</v>
      </c>
      <c r="Q36" s="55" t="s">
        <v>140</v>
      </c>
      <c r="R36" s="51"/>
      <c r="S36" s="77">
        <f>'県内総生産'!S36/def!S36*def!$D36</f>
        <v>2059826.8551163666</v>
      </c>
      <c r="T36" s="77">
        <f>'県内総生産'!T36/def!T36*def!$D36</f>
        <v>1987947.9620607693</v>
      </c>
      <c r="U36" s="77">
        <f>'県内総生産'!U36/def!U36*def!$D36</f>
        <v>2018022.7521961865</v>
      </c>
      <c r="V36" s="77" t="s">
        <v>80</v>
      </c>
      <c r="W36" s="77" t="s">
        <v>80</v>
      </c>
      <c r="X36" s="77" t="s">
        <v>80</v>
      </c>
      <c r="Y36" s="77" t="s">
        <v>80</v>
      </c>
      <c r="Z36" s="77" t="s">
        <v>80</v>
      </c>
      <c r="AA36" s="77" t="s">
        <v>80</v>
      </c>
      <c r="AB36" s="77" t="s">
        <v>80</v>
      </c>
      <c r="AC36" s="77" t="s">
        <v>80</v>
      </c>
      <c r="AD36" s="56" t="s">
        <v>139</v>
      </c>
    </row>
    <row r="37" spans="1:30" s="46" customFormat="1" ht="10.5" customHeight="1">
      <c r="A37" s="49" t="s">
        <v>141</v>
      </c>
      <c r="B37" s="55" t="s">
        <v>142</v>
      </c>
      <c r="C37" s="51"/>
      <c r="D37" s="77">
        <f>'県内総生産'!D37/def!D37*def!$D37</f>
        <v>2104309</v>
      </c>
      <c r="E37" s="77">
        <f>'県内総生産'!E37/def!E37*def!$D37</f>
        <v>2174142.399619455</v>
      </c>
      <c r="F37" s="77">
        <f>'県内総生産'!F37/def!F37*def!$D37</f>
        <v>2184551.378232467</v>
      </c>
      <c r="G37" s="77">
        <f>'県内総生産'!G37/def!G37*def!$D37</f>
        <v>2192563.76786454</v>
      </c>
      <c r="H37" s="77">
        <f>'県内総生産'!H37/def!H37*def!$D37</f>
        <v>2241505.039410622</v>
      </c>
      <c r="I37" s="77">
        <f>'県内総生産'!I37/def!I37*def!$D37</f>
        <v>2285709.002491235</v>
      </c>
      <c r="J37" s="77">
        <f>'県内総生産'!J37/def!J37*def!$D37</f>
        <v>2335987.277990414</v>
      </c>
      <c r="K37" s="77">
        <f>'県内総生産'!K37/def!K37*def!$D37</f>
        <v>2334798.616167402</v>
      </c>
      <c r="L37" s="77">
        <f>'県内総生産'!L37/def!L37*def!$D37</f>
        <v>2454431.5513591063</v>
      </c>
      <c r="M37" s="77">
        <f>'県内総生産'!M37/def!M37*def!$D37</f>
        <v>2476394.823674566</v>
      </c>
      <c r="N37" s="77">
        <f>'県内総生産'!N37/def!N37*def!$D37</f>
        <v>2520619.015116343</v>
      </c>
      <c r="O37" s="56" t="s">
        <v>141</v>
      </c>
      <c r="P37" s="49" t="s">
        <v>141</v>
      </c>
      <c r="Q37" s="55" t="s">
        <v>142</v>
      </c>
      <c r="R37" s="51"/>
      <c r="S37" s="77">
        <f>'県内総生産'!S37/def!S37*def!$D37</f>
        <v>2509890.2344094617</v>
      </c>
      <c r="T37" s="77">
        <f>'県内総生産'!T37/def!T37*def!$D37</f>
        <v>2465142.030089302</v>
      </c>
      <c r="U37" s="77">
        <f>'県内総生産'!U37/def!U37*def!$D37</f>
        <v>2434526.764098113</v>
      </c>
      <c r="V37" s="77" t="s">
        <v>80</v>
      </c>
      <c r="W37" s="77" t="s">
        <v>80</v>
      </c>
      <c r="X37" s="77" t="s">
        <v>80</v>
      </c>
      <c r="Y37" s="77" t="s">
        <v>80</v>
      </c>
      <c r="Z37" s="77" t="s">
        <v>80</v>
      </c>
      <c r="AA37" s="77" t="s">
        <v>80</v>
      </c>
      <c r="AB37" s="77" t="s">
        <v>80</v>
      </c>
      <c r="AC37" s="77" t="s">
        <v>80</v>
      </c>
      <c r="AD37" s="56" t="s">
        <v>141</v>
      </c>
    </row>
    <row r="38" spans="1:30" s="46" customFormat="1" ht="10.5" customHeight="1">
      <c r="A38" s="49" t="s">
        <v>143</v>
      </c>
      <c r="B38" s="55" t="s">
        <v>144</v>
      </c>
      <c r="C38" s="51"/>
      <c r="D38" s="77">
        <f>'県内総生産'!D38/def!D38*def!$D38</f>
        <v>6553297</v>
      </c>
      <c r="E38" s="77">
        <f>'県内総生産'!E38/def!E38*def!$D38</f>
        <v>6837200.970478552</v>
      </c>
      <c r="F38" s="77">
        <f>'県内総生産'!F38/def!F38*def!$D38</f>
        <v>6829000.917582597</v>
      </c>
      <c r="G38" s="77">
        <f>'県内総生産'!G38/def!G38*def!$D38</f>
        <v>6788235.854179272</v>
      </c>
      <c r="H38" s="77">
        <f>'県内総生産'!H38/def!H38*def!$D38</f>
        <v>6841985.505364659</v>
      </c>
      <c r="I38" s="77">
        <f>'県内総生産'!I38/def!I38*def!$D38</f>
        <v>7029815.522111146</v>
      </c>
      <c r="J38" s="77">
        <f>'県内総生産'!J38/def!J38*def!$D38</f>
        <v>7115629.805481522</v>
      </c>
      <c r="K38" s="77">
        <f>'県内総生産'!K38/def!K38*def!$D38</f>
        <v>6846408.342053087</v>
      </c>
      <c r="L38" s="77">
        <f>'県内総生産'!L38/def!L38*def!$D38</f>
        <v>7001068.956120512</v>
      </c>
      <c r="M38" s="77">
        <f>'県内総生産'!M38/def!M38*def!$D38</f>
        <v>6994906.032162345</v>
      </c>
      <c r="N38" s="77">
        <f>'県内総生産'!N38/def!N38*def!$D38</f>
        <v>6796932.538343149</v>
      </c>
      <c r="O38" s="56" t="s">
        <v>143</v>
      </c>
      <c r="P38" s="49" t="s">
        <v>143</v>
      </c>
      <c r="Q38" s="55" t="s">
        <v>144</v>
      </c>
      <c r="R38" s="51"/>
      <c r="S38" s="77">
        <f>'県内総生産'!S38/def!S38*def!$D38</f>
        <v>6891768.658852158</v>
      </c>
      <c r="T38" s="77">
        <f>'県内総生産'!T38/def!T38*def!$D38</f>
        <v>6910285.54095029</v>
      </c>
      <c r="U38" s="77">
        <f>'県内総生産'!U38/def!U38*def!$D38</f>
        <v>6957044.86063152</v>
      </c>
      <c r="V38" s="77" t="s">
        <v>80</v>
      </c>
      <c r="W38" s="77" t="s">
        <v>80</v>
      </c>
      <c r="X38" s="77" t="s">
        <v>80</v>
      </c>
      <c r="Y38" s="77" t="s">
        <v>80</v>
      </c>
      <c r="Z38" s="77" t="s">
        <v>80</v>
      </c>
      <c r="AA38" s="77" t="s">
        <v>80</v>
      </c>
      <c r="AB38" s="77" t="s">
        <v>80</v>
      </c>
      <c r="AC38" s="77" t="s">
        <v>80</v>
      </c>
      <c r="AD38" s="56" t="s">
        <v>143</v>
      </c>
    </row>
    <row r="39" spans="1:30" s="46" customFormat="1" ht="10.5" customHeight="1">
      <c r="A39" s="49" t="s">
        <v>145</v>
      </c>
      <c r="B39" s="55" t="s">
        <v>146</v>
      </c>
      <c r="C39" s="51"/>
      <c r="D39" s="77">
        <f>'県内総生産'!D39/def!D39*def!$D39</f>
        <v>10644786</v>
      </c>
      <c r="E39" s="77">
        <f>'県内総生産'!E39/def!E39*def!$D39</f>
        <v>10853575.237228772</v>
      </c>
      <c r="F39" s="77">
        <f>'県内総生産'!F39/def!F39*def!$D39</f>
        <v>10879836.753845263</v>
      </c>
      <c r="G39" s="77">
        <f>'県内総生産'!G39/def!G39*def!$D39</f>
        <v>10730277.84769555</v>
      </c>
      <c r="H39" s="77">
        <f>'県内総生産'!H39/def!H39*def!$D39</f>
        <v>10675343.712231932</v>
      </c>
      <c r="I39" s="77">
        <f>'県内総生産'!I39/def!I39*def!$D39</f>
        <v>10798128.6581289</v>
      </c>
      <c r="J39" s="77">
        <f>'県内総生産'!J39/def!J39*def!$D39</f>
        <v>11092569.577586487</v>
      </c>
      <c r="K39" s="77">
        <f>'県内総生産'!K39/def!K39*def!$D39</f>
        <v>10876346.520140246</v>
      </c>
      <c r="L39" s="77">
        <f>'県内総生産'!L39/def!L39*def!$D39</f>
        <v>10843892.089376442</v>
      </c>
      <c r="M39" s="77">
        <f>'県内総生産'!M39/def!M39*def!$D39</f>
        <v>10957928.684905177</v>
      </c>
      <c r="N39" s="77">
        <f>'県内総生産'!N39/def!N39*def!$D39</f>
        <v>11211310.190916615</v>
      </c>
      <c r="O39" s="56" t="s">
        <v>145</v>
      </c>
      <c r="P39" s="49" t="s">
        <v>145</v>
      </c>
      <c r="Q39" s="55" t="s">
        <v>146</v>
      </c>
      <c r="R39" s="51"/>
      <c r="S39" s="77">
        <f>'県内総生産'!S39/def!S39*def!$D39</f>
        <v>10899352.22974065</v>
      </c>
      <c r="T39" s="77">
        <f>'県内総生産'!T39/def!T39*def!$D39</f>
        <v>10892560.65795133</v>
      </c>
      <c r="U39" s="77">
        <f>'県内総生産'!U39/def!U39*def!$D39</f>
        <v>11198328.612879531</v>
      </c>
      <c r="V39" s="77" t="s">
        <v>80</v>
      </c>
      <c r="W39" s="77" t="s">
        <v>80</v>
      </c>
      <c r="X39" s="77" t="s">
        <v>80</v>
      </c>
      <c r="Y39" s="77" t="s">
        <v>80</v>
      </c>
      <c r="Z39" s="77" t="s">
        <v>80</v>
      </c>
      <c r="AA39" s="77" t="s">
        <v>80</v>
      </c>
      <c r="AB39" s="77" t="s">
        <v>80</v>
      </c>
      <c r="AC39" s="77" t="s">
        <v>80</v>
      </c>
      <c r="AD39" s="56" t="s">
        <v>145</v>
      </c>
    </row>
    <row r="40" spans="1:30" s="46" customFormat="1" ht="10.5" customHeight="1">
      <c r="A40" s="49" t="s">
        <v>147</v>
      </c>
      <c r="B40" s="55" t="s">
        <v>148</v>
      </c>
      <c r="C40" s="51"/>
      <c r="D40" s="77">
        <f>'県内総生産'!D40/def!D40*def!$D40</f>
        <v>5158544</v>
      </c>
      <c r="E40" s="77">
        <f>'県内総生産'!E40/def!E40*def!$D40</f>
        <v>5396902.904906928</v>
      </c>
      <c r="F40" s="77">
        <f>'県内総生産'!F40/def!F40*def!$D40</f>
        <v>5589254.210169449</v>
      </c>
      <c r="G40" s="77">
        <f>'県内総生産'!G40/def!G40*def!$D40</f>
        <v>5470487.421896726</v>
      </c>
      <c r="H40" s="77">
        <f>'県内総生産'!H40/def!H40*def!$D40</f>
        <v>5572792.383098988</v>
      </c>
      <c r="I40" s="77">
        <f>'県内総生産'!I40/def!I40*def!$D40</f>
        <v>5653708.40384173</v>
      </c>
      <c r="J40" s="77">
        <f>'県内総生産'!J40/def!J40*def!$D40</f>
        <v>5751098.184627105</v>
      </c>
      <c r="K40" s="77">
        <f>'県内総生産'!K40/def!K40*def!$D40</f>
        <v>5727467.930095506</v>
      </c>
      <c r="L40" s="77">
        <f>'県内総生産'!L40/def!L40*def!$D40</f>
        <v>5711780.718820739</v>
      </c>
      <c r="M40" s="77">
        <f>'県内総生産'!M40/def!M40*def!$D40</f>
        <v>5626072.819424704</v>
      </c>
      <c r="N40" s="77">
        <f>'県内総生産'!N40/def!N40*def!$D40</f>
        <v>5735288.665292904</v>
      </c>
      <c r="O40" s="56" t="s">
        <v>147</v>
      </c>
      <c r="P40" s="49" t="s">
        <v>147</v>
      </c>
      <c r="Q40" s="55" t="s">
        <v>148</v>
      </c>
      <c r="R40" s="51"/>
      <c r="S40" s="77">
        <f>'県内総生産'!S40/def!S40*def!$D40</f>
        <v>5658413.771533243</v>
      </c>
      <c r="T40" s="77">
        <f>'県内総生産'!T40/def!T40*def!$D40</f>
        <v>5850462.787801985</v>
      </c>
      <c r="U40" s="77">
        <f>'県内総生産'!U40/def!U40*def!$D40</f>
        <v>5888877.364086265</v>
      </c>
      <c r="V40" s="77" t="s">
        <v>80</v>
      </c>
      <c r="W40" s="77" t="s">
        <v>80</v>
      </c>
      <c r="X40" s="77" t="s">
        <v>80</v>
      </c>
      <c r="Y40" s="77" t="s">
        <v>80</v>
      </c>
      <c r="Z40" s="77" t="s">
        <v>80</v>
      </c>
      <c r="AA40" s="77" t="s">
        <v>80</v>
      </c>
      <c r="AB40" s="77" t="s">
        <v>80</v>
      </c>
      <c r="AC40" s="77" t="s">
        <v>80</v>
      </c>
      <c r="AD40" s="56" t="s">
        <v>147</v>
      </c>
    </row>
    <row r="41" spans="1:30" s="46" customFormat="1" ht="10.5" customHeight="1">
      <c r="A41" s="49" t="s">
        <v>149</v>
      </c>
      <c r="B41" s="55" t="s">
        <v>150</v>
      </c>
      <c r="C41" s="51"/>
      <c r="D41" s="77">
        <f>'県内総生産'!D41/def!D41*def!$D41</f>
        <v>2265573</v>
      </c>
      <c r="E41" s="77">
        <f>'県内総生産'!E41/def!E41*def!$D41</f>
        <v>2317717.380585859</v>
      </c>
      <c r="F41" s="77">
        <f>'県内総生産'!F41/def!F41*def!$D41</f>
        <v>2335662.278114374</v>
      </c>
      <c r="G41" s="77">
        <f>'県内総生産'!G41/def!G41*def!$D41</f>
        <v>2339030.5194752505</v>
      </c>
      <c r="H41" s="77">
        <f>'県内総生産'!H41/def!H41*def!$D41</f>
        <v>2378681.8989022155</v>
      </c>
      <c r="I41" s="77">
        <f>'県内総生産'!I41/def!I41*def!$D41</f>
        <v>2483493.775967936</v>
      </c>
      <c r="J41" s="77">
        <f>'県内総生産'!J41/def!J41*def!$D41</f>
        <v>2514367.0617223117</v>
      </c>
      <c r="K41" s="77">
        <f>'県内総生産'!K41/def!K41*def!$D41</f>
        <v>2510767.2293743235</v>
      </c>
      <c r="L41" s="77">
        <f>'県内総生産'!L41/def!L41*def!$D41</f>
        <v>2528745.0728677455</v>
      </c>
      <c r="M41" s="77">
        <f>'県内総生産'!M41/def!M41*def!$D41</f>
        <v>2557015.62668318</v>
      </c>
      <c r="N41" s="77">
        <f>'県内総生産'!N41/def!N41*def!$D41</f>
        <v>2594822.1022710693</v>
      </c>
      <c r="O41" s="56" t="s">
        <v>149</v>
      </c>
      <c r="P41" s="49" t="s">
        <v>149</v>
      </c>
      <c r="Q41" s="55" t="s">
        <v>150</v>
      </c>
      <c r="R41" s="51"/>
      <c r="S41" s="77">
        <f>'県内総生産'!S41/def!S41*def!$D41</f>
        <v>2604029.5333255283</v>
      </c>
      <c r="T41" s="77">
        <f>'県内総生産'!T41/def!T41*def!$D41</f>
        <v>2618634.2903122786</v>
      </c>
      <c r="U41" s="77">
        <f>'県内総生産'!U41/def!U41*def!$D41</f>
        <v>2730854.0959241483</v>
      </c>
      <c r="V41" s="77" t="s">
        <v>80</v>
      </c>
      <c r="W41" s="77" t="s">
        <v>80</v>
      </c>
      <c r="X41" s="77" t="s">
        <v>80</v>
      </c>
      <c r="Y41" s="77" t="s">
        <v>80</v>
      </c>
      <c r="Z41" s="77" t="s">
        <v>80</v>
      </c>
      <c r="AA41" s="77" t="s">
        <v>80</v>
      </c>
      <c r="AB41" s="77" t="s">
        <v>80</v>
      </c>
      <c r="AC41" s="77" t="s">
        <v>80</v>
      </c>
      <c r="AD41" s="56" t="s">
        <v>149</v>
      </c>
    </row>
    <row r="42" spans="1:30" s="46" customFormat="1" ht="10.5" customHeight="1">
      <c r="A42" s="49" t="s">
        <v>151</v>
      </c>
      <c r="B42" s="55" t="s">
        <v>152</v>
      </c>
      <c r="C42" s="51"/>
      <c r="D42" s="77">
        <f>'県内総生産'!D42/def!D42*def!$D42</f>
        <v>3293431.9999999995</v>
      </c>
      <c r="E42" s="77">
        <f>'県内総生産'!E42/def!E42*def!$D42</f>
        <v>3437866.9431429636</v>
      </c>
      <c r="F42" s="77">
        <f>'県内総生産'!F42/def!F42*def!$D42</f>
        <v>3490938.9390728036</v>
      </c>
      <c r="G42" s="77">
        <f>'県内総生産'!G42/def!G42*def!$D42</f>
        <v>3507818.3705374165</v>
      </c>
      <c r="H42" s="77">
        <f>'県内総生産'!H42/def!H42*def!$D42</f>
        <v>3559869.8444776693</v>
      </c>
      <c r="I42" s="77">
        <f>'県内総生産'!I42/def!I42*def!$D42</f>
        <v>3670043.4391553593</v>
      </c>
      <c r="J42" s="77">
        <f>'県内総生産'!J42/def!J42*def!$D42</f>
        <v>3717248.892220695</v>
      </c>
      <c r="K42" s="77">
        <f>'県内総生産'!K42/def!K42*def!$D42</f>
        <v>3675260.7357234824</v>
      </c>
      <c r="L42" s="77">
        <f>'県内総生産'!L42/def!L42*def!$D42</f>
        <v>3766903.5979293156</v>
      </c>
      <c r="M42" s="77">
        <f>'県内総生産'!M42/def!M42*def!$D42</f>
        <v>3666882.737283008</v>
      </c>
      <c r="N42" s="77">
        <f>'県内総生産'!N42/def!N42*def!$D42</f>
        <v>3676485.361892891</v>
      </c>
      <c r="O42" s="56" t="s">
        <v>151</v>
      </c>
      <c r="P42" s="49" t="s">
        <v>151</v>
      </c>
      <c r="Q42" s="55" t="s">
        <v>152</v>
      </c>
      <c r="R42" s="51"/>
      <c r="S42" s="77">
        <f>'県内総生産'!S42/def!S42*def!$D42</f>
        <v>3705653.820218287</v>
      </c>
      <c r="T42" s="77">
        <f>'県内総生産'!T42/def!T42*def!$D42</f>
        <v>3721840.268879207</v>
      </c>
      <c r="U42" s="77">
        <f>'県内総生産'!U42/def!U42*def!$D42</f>
        <v>3706481.9010408535</v>
      </c>
      <c r="V42" s="77" t="s">
        <v>80</v>
      </c>
      <c r="W42" s="77" t="s">
        <v>80</v>
      </c>
      <c r="X42" s="77" t="s">
        <v>80</v>
      </c>
      <c r="Y42" s="77" t="s">
        <v>80</v>
      </c>
      <c r="Z42" s="77" t="s">
        <v>80</v>
      </c>
      <c r="AA42" s="77" t="s">
        <v>80</v>
      </c>
      <c r="AB42" s="77" t="s">
        <v>80</v>
      </c>
      <c r="AC42" s="77" t="s">
        <v>80</v>
      </c>
      <c r="AD42" s="56" t="s">
        <v>151</v>
      </c>
    </row>
    <row r="43" spans="1:30" s="46" customFormat="1" ht="10.5" customHeight="1">
      <c r="A43" s="49" t="s">
        <v>153</v>
      </c>
      <c r="B43" s="55" t="s">
        <v>154</v>
      </c>
      <c r="C43" s="51"/>
      <c r="D43" s="77">
        <f>'県内総生産'!D43/def!D43*def!$D43</f>
        <v>4263427</v>
      </c>
      <c r="E43" s="77">
        <f>'県内総生産'!E43/def!E43*def!$D43</f>
        <v>4320263.177646138</v>
      </c>
      <c r="F43" s="77">
        <f>'県内総生産'!F43/def!F43*def!$D43</f>
        <v>4384098.80792776</v>
      </c>
      <c r="G43" s="77">
        <f>'県内総生産'!G43/def!G43*def!$D43</f>
        <v>4530866.528071119</v>
      </c>
      <c r="H43" s="77">
        <f>'県内総生産'!H43/def!H43*def!$D43</f>
        <v>4665540.146842297</v>
      </c>
      <c r="I43" s="77">
        <f>'県内総生産'!I43/def!I43*def!$D43</f>
        <v>4805878.790027369</v>
      </c>
      <c r="J43" s="77">
        <f>'県内総生産'!J43/def!J43*def!$D43</f>
        <v>4985012.685639719</v>
      </c>
      <c r="K43" s="77">
        <f>'県内総生産'!K43/def!K43*def!$D43</f>
        <v>4738815.54829045</v>
      </c>
      <c r="L43" s="77">
        <f>'県内総生産'!L43/def!L43*def!$D43</f>
        <v>4799922.282957735</v>
      </c>
      <c r="M43" s="77">
        <f>'県内総生産'!M43/def!M43*def!$D43</f>
        <v>4651920.845841309</v>
      </c>
      <c r="N43" s="77">
        <f>'県内総生産'!N43/def!N43*def!$D43</f>
        <v>4812147.115760886</v>
      </c>
      <c r="O43" s="56" t="s">
        <v>153</v>
      </c>
      <c r="P43" s="49" t="s">
        <v>153</v>
      </c>
      <c r="Q43" s="55" t="s">
        <v>154</v>
      </c>
      <c r="R43" s="51"/>
      <c r="S43" s="77">
        <f>'県内総生産'!S43/def!S43*def!$D43</f>
        <v>4776219.238081846</v>
      </c>
      <c r="T43" s="77">
        <f>'県内総生産'!T43/def!T43*def!$D43</f>
        <v>4663199.57158843</v>
      </c>
      <c r="U43" s="77">
        <f>'県内総生産'!U43/def!U43*def!$D43</f>
        <v>4732455.226408046</v>
      </c>
      <c r="V43" s="77" t="s">
        <v>80</v>
      </c>
      <c r="W43" s="77" t="s">
        <v>80</v>
      </c>
      <c r="X43" s="77" t="s">
        <v>80</v>
      </c>
      <c r="Y43" s="77" t="s">
        <v>80</v>
      </c>
      <c r="Z43" s="77" t="s">
        <v>80</v>
      </c>
      <c r="AA43" s="77" t="s">
        <v>80</v>
      </c>
      <c r="AB43" s="77" t="s">
        <v>80</v>
      </c>
      <c r="AC43" s="77" t="s">
        <v>80</v>
      </c>
      <c r="AD43" s="56" t="s">
        <v>153</v>
      </c>
    </row>
    <row r="44" spans="1:30" s="46" customFormat="1" ht="10.5" customHeight="1">
      <c r="A44" s="49" t="s">
        <v>155</v>
      </c>
      <c r="B44" s="55" t="s">
        <v>156</v>
      </c>
      <c r="C44" s="51"/>
      <c r="D44" s="77">
        <f>'県内総生産'!D44/def!D44*def!$D44</f>
        <v>2131555</v>
      </c>
      <c r="E44" s="77">
        <f>'県内総生産'!E44/def!E44*def!$D44</f>
        <v>2223100.53936555</v>
      </c>
      <c r="F44" s="77">
        <f>'県内総生産'!F44/def!F44*def!$D44</f>
        <v>2287456.139123432</v>
      </c>
      <c r="G44" s="77">
        <f>'県内総生産'!G44/def!G44*def!$D44</f>
        <v>2348299.5681930296</v>
      </c>
      <c r="H44" s="77">
        <f>'県内総生産'!H44/def!H44*def!$D44</f>
        <v>2444680.0697104777</v>
      </c>
      <c r="I44" s="77">
        <f>'県内総生産'!I44/def!I44*def!$D44</f>
        <v>2485369.8536416464</v>
      </c>
      <c r="J44" s="77">
        <f>'県内総生産'!J44/def!J44*def!$D44</f>
        <v>2477571.559426723</v>
      </c>
      <c r="K44" s="77">
        <f>'県内総生産'!K44/def!K44*def!$D44</f>
        <v>2444007.717152289</v>
      </c>
      <c r="L44" s="77">
        <f>'県内総生産'!L44/def!L44*def!$D44</f>
        <v>2515121.70585576</v>
      </c>
      <c r="M44" s="77">
        <f>'県内総生産'!M44/def!M44*def!$D44</f>
        <v>2523415.0507381717</v>
      </c>
      <c r="N44" s="77">
        <f>'県内総生産'!N44/def!N44*def!$D44</f>
        <v>2592894.475349955</v>
      </c>
      <c r="O44" s="56" t="s">
        <v>155</v>
      </c>
      <c r="P44" s="49" t="s">
        <v>155</v>
      </c>
      <c r="Q44" s="55" t="s">
        <v>156</v>
      </c>
      <c r="R44" s="51"/>
      <c r="S44" s="77">
        <f>'県内総生産'!S44/def!S44*def!$D44</f>
        <v>2537369.1066899053</v>
      </c>
      <c r="T44" s="77">
        <f>'県内総生産'!T44/def!T44*def!$D44</f>
        <v>2492710.948035326</v>
      </c>
      <c r="U44" s="77">
        <f>'県内総生産'!U44/def!U44*def!$D44</f>
        <v>2502701.6099055037</v>
      </c>
      <c r="V44" s="77" t="s">
        <v>80</v>
      </c>
      <c r="W44" s="77" t="s">
        <v>80</v>
      </c>
      <c r="X44" s="77" t="s">
        <v>80</v>
      </c>
      <c r="Y44" s="77" t="s">
        <v>80</v>
      </c>
      <c r="Z44" s="77" t="s">
        <v>80</v>
      </c>
      <c r="AA44" s="77" t="s">
        <v>80</v>
      </c>
      <c r="AB44" s="77" t="s">
        <v>80</v>
      </c>
      <c r="AC44" s="77" t="s">
        <v>80</v>
      </c>
      <c r="AD44" s="56" t="s">
        <v>155</v>
      </c>
    </row>
    <row r="45" spans="1:30" s="46" customFormat="1" ht="10.5" customHeight="1">
      <c r="A45" s="57" t="s">
        <v>157</v>
      </c>
      <c r="B45" s="58" t="s">
        <v>158</v>
      </c>
      <c r="C45" s="59"/>
      <c r="D45" s="77">
        <f>'県内総生産'!D45/def!D45*def!$D45</f>
        <v>15215604.000000002</v>
      </c>
      <c r="E45" s="79">
        <f>'県内総生産'!E45/def!E45*def!$D45</f>
        <v>15508455.177314812</v>
      </c>
      <c r="F45" s="79">
        <f>'県内総生産'!F45/def!F45*def!$D45</f>
        <v>15773676.03174643</v>
      </c>
      <c r="G45" s="79">
        <f>'県内総生産'!G45/def!G45*def!$D45</f>
        <v>15979333.868452622</v>
      </c>
      <c r="H45" s="79">
        <f>'県内総生産'!H45/def!H45*def!$D45</f>
        <v>16543328.12080051</v>
      </c>
      <c r="I45" s="79">
        <f>'県内総生産'!I45/def!I45*def!$D45</f>
        <v>16541424.89147229</v>
      </c>
      <c r="J45" s="79">
        <f>'県内総生産'!J45/def!J45*def!$D45</f>
        <v>17107045.695114475</v>
      </c>
      <c r="K45" s="79">
        <f>'県内総生産'!K45/def!K45*def!$D45</f>
        <v>17160953.594012912</v>
      </c>
      <c r="L45" s="79">
        <f>'県内総生産'!L45/def!L45*def!$D45</f>
        <v>17195567.848497175</v>
      </c>
      <c r="M45" s="79">
        <f>'県内総生産'!M45/def!M45*def!$D45</f>
        <v>17005021.914851297</v>
      </c>
      <c r="N45" s="80">
        <f>'県内総生産'!N45/def!N45*def!$D45</f>
        <v>17403619.083175898</v>
      </c>
      <c r="O45" s="61" t="s">
        <v>157</v>
      </c>
      <c r="P45" s="57" t="s">
        <v>157</v>
      </c>
      <c r="Q45" s="58" t="s">
        <v>158</v>
      </c>
      <c r="R45" s="59"/>
      <c r="S45" s="78">
        <f>'県内総生産'!S45/def!S45*def!$D45</f>
        <v>17327142.413094454</v>
      </c>
      <c r="T45" s="79">
        <f>'県内総生産'!T45/def!T45*def!$D45</f>
        <v>17312343.566441175</v>
      </c>
      <c r="U45" s="79">
        <f>'県内総生産'!U45/def!U45*def!$D45</f>
        <v>17771752.145036746</v>
      </c>
      <c r="V45" s="79" t="s">
        <v>80</v>
      </c>
      <c r="W45" s="79" t="s">
        <v>80</v>
      </c>
      <c r="X45" s="79" t="s">
        <v>80</v>
      </c>
      <c r="Y45" s="79" t="s">
        <v>80</v>
      </c>
      <c r="Z45" s="79" t="s">
        <v>80</v>
      </c>
      <c r="AA45" s="79" t="s">
        <v>80</v>
      </c>
      <c r="AB45" s="79" t="s">
        <v>80</v>
      </c>
      <c r="AC45" s="80" t="s">
        <v>80</v>
      </c>
      <c r="AD45" s="61" t="s">
        <v>157</v>
      </c>
    </row>
    <row r="46" spans="1:30" s="46" customFormat="1" ht="10.5" customHeight="1">
      <c r="A46" s="49" t="s">
        <v>159</v>
      </c>
      <c r="B46" s="55" t="s">
        <v>160</v>
      </c>
      <c r="C46" s="51"/>
      <c r="D46" s="77">
        <f>'県内総生産'!D46/def!D46*def!$D46</f>
        <v>2377530</v>
      </c>
      <c r="E46" s="77">
        <f>'県内総生産'!E46/def!E46*def!$D46</f>
        <v>2440709.4956610897</v>
      </c>
      <c r="F46" s="77">
        <f>'県内総生産'!F46/def!F46*def!$D46</f>
        <v>2543413.327702485</v>
      </c>
      <c r="G46" s="77">
        <f>'県内総生産'!G46/def!G46*def!$D46</f>
        <v>2596653.4952995107</v>
      </c>
      <c r="H46" s="77">
        <f>'県内総生産'!H46/def!H46*def!$D46</f>
        <v>2643951.350544784</v>
      </c>
      <c r="I46" s="77">
        <f>'県内総生産'!I46/def!I46*def!$D46</f>
        <v>2758942.481281502</v>
      </c>
      <c r="J46" s="77">
        <f>'県内総生産'!J46/def!J46*def!$D46</f>
        <v>2833905.933866886</v>
      </c>
      <c r="K46" s="77">
        <f>'県内総生産'!K46/def!K46*def!$D46</f>
        <v>2777575.725208828</v>
      </c>
      <c r="L46" s="77">
        <f>'県内総生産'!L46/def!L46*def!$D46</f>
        <v>2821398.1230490496</v>
      </c>
      <c r="M46" s="77">
        <f>'県内総生産'!M46/def!M46*def!$D46</f>
        <v>2878964.156294979</v>
      </c>
      <c r="N46" s="77">
        <f>'県内総生産'!N46/def!N46*def!$D46</f>
        <v>2855700.165810914</v>
      </c>
      <c r="O46" s="56" t="s">
        <v>159</v>
      </c>
      <c r="P46" s="49" t="s">
        <v>159</v>
      </c>
      <c r="Q46" s="55" t="s">
        <v>160</v>
      </c>
      <c r="R46" s="51"/>
      <c r="S46" s="77">
        <f>'県内総生産'!S46/def!S46*def!$D46</f>
        <v>2782979.1245857584</v>
      </c>
      <c r="T46" s="77">
        <f>'県内総生産'!T46/def!T46*def!$D46</f>
        <v>2791980.21722119</v>
      </c>
      <c r="U46" s="77">
        <f>'県内総生産'!U46/def!U46*def!$D46</f>
        <v>2856822.8581988895</v>
      </c>
      <c r="V46" s="77" t="s">
        <v>80</v>
      </c>
      <c r="W46" s="77" t="s">
        <v>80</v>
      </c>
      <c r="X46" s="77" t="s">
        <v>80</v>
      </c>
      <c r="Y46" s="77" t="s">
        <v>80</v>
      </c>
      <c r="Z46" s="77" t="s">
        <v>80</v>
      </c>
      <c r="AA46" s="77" t="s">
        <v>80</v>
      </c>
      <c r="AB46" s="77" t="s">
        <v>80</v>
      </c>
      <c r="AC46" s="77" t="s">
        <v>80</v>
      </c>
      <c r="AD46" s="56" t="s">
        <v>159</v>
      </c>
    </row>
    <row r="47" spans="1:30" s="46" customFormat="1" ht="10.5" customHeight="1">
      <c r="A47" s="49" t="s">
        <v>161</v>
      </c>
      <c r="B47" s="55" t="s">
        <v>162</v>
      </c>
      <c r="C47" s="51"/>
      <c r="D47" s="77">
        <f>'県内総生産'!D47/def!D47*def!$D47</f>
        <v>3826532</v>
      </c>
      <c r="E47" s="77">
        <f>'県内総生産'!E47/def!E47*def!$D47</f>
        <v>3849171.6601920296</v>
      </c>
      <c r="F47" s="77">
        <f>'県内総生産'!F47/def!F47*def!$D47</f>
        <v>4014212.802752597</v>
      </c>
      <c r="G47" s="77">
        <f>'県内総生産'!G47/def!G47*def!$D47</f>
        <v>4054615.9617349464</v>
      </c>
      <c r="H47" s="77">
        <f>'県内総生産'!H47/def!H47*def!$D47</f>
        <v>4118025.885350733</v>
      </c>
      <c r="I47" s="77">
        <f>'県内総生産'!I47/def!I47*def!$D47</f>
        <v>4223598.047266916</v>
      </c>
      <c r="J47" s="77">
        <f>'県内総生産'!J47/def!J47*def!$D47</f>
        <v>4322296.20846205</v>
      </c>
      <c r="K47" s="77">
        <f>'県内総生産'!K47/def!K47*def!$D47</f>
        <v>4208490.155553915</v>
      </c>
      <c r="L47" s="77">
        <f>'県内総生産'!L47/def!L47*def!$D47</f>
        <v>4231461.059331522</v>
      </c>
      <c r="M47" s="77">
        <f>'県内総生産'!M47/def!M47*def!$D47</f>
        <v>4184022.5244829725</v>
      </c>
      <c r="N47" s="77">
        <f>'県内総生産'!N47/def!N47*def!$D47</f>
        <v>4152170.343569571</v>
      </c>
      <c r="O47" s="56" t="s">
        <v>161</v>
      </c>
      <c r="P47" s="49" t="s">
        <v>161</v>
      </c>
      <c r="Q47" s="55" t="s">
        <v>162</v>
      </c>
      <c r="R47" s="51"/>
      <c r="S47" s="77">
        <f>'県内総生産'!S47/def!S47*def!$D47</f>
        <v>4126207.8718835777</v>
      </c>
      <c r="T47" s="77">
        <f>'県内総生産'!T47/def!T47*def!$D47</f>
        <v>4138187.3568534567</v>
      </c>
      <c r="U47" s="77">
        <f>'県内総生産'!U47/def!U47*def!$D47</f>
        <v>4177415.5938223447</v>
      </c>
      <c r="V47" s="77" t="s">
        <v>80</v>
      </c>
      <c r="W47" s="77" t="s">
        <v>80</v>
      </c>
      <c r="X47" s="77" t="s">
        <v>80</v>
      </c>
      <c r="Y47" s="77" t="s">
        <v>80</v>
      </c>
      <c r="Z47" s="77" t="s">
        <v>80</v>
      </c>
      <c r="AA47" s="77" t="s">
        <v>80</v>
      </c>
      <c r="AB47" s="77" t="s">
        <v>80</v>
      </c>
      <c r="AC47" s="77" t="s">
        <v>80</v>
      </c>
      <c r="AD47" s="56" t="s">
        <v>161</v>
      </c>
    </row>
    <row r="48" spans="1:30" s="46" customFormat="1" ht="10.5" customHeight="1">
      <c r="A48" s="49" t="s">
        <v>163</v>
      </c>
      <c r="B48" s="55" t="s">
        <v>164</v>
      </c>
      <c r="C48" s="51"/>
      <c r="D48" s="77">
        <f>'県内総生産'!D48/def!D48*def!$D48</f>
        <v>5063450</v>
      </c>
      <c r="E48" s="77">
        <f>'県内総生産'!E48/def!E48*def!$D48</f>
        <v>5174423.605688621</v>
      </c>
      <c r="F48" s="77">
        <f>'県内総生産'!F48/def!F48*def!$D48</f>
        <v>5214033.126619831</v>
      </c>
      <c r="G48" s="77">
        <f>'県内総生産'!G48/def!G48*def!$D48</f>
        <v>5130181.408514684</v>
      </c>
      <c r="H48" s="77">
        <f>'県内総生産'!H48/def!H48*def!$D48</f>
        <v>5248957.31674785</v>
      </c>
      <c r="I48" s="77">
        <f>'県内総生産'!I48/def!I48*def!$D48</f>
        <v>5269934.585092988</v>
      </c>
      <c r="J48" s="77">
        <f>'県内総生産'!J48/def!J48*def!$D48</f>
        <v>5501417.003158255</v>
      </c>
      <c r="K48" s="77">
        <f>'県内総生産'!K48/def!K48*def!$D48</f>
        <v>5382548.0089510195</v>
      </c>
      <c r="L48" s="77">
        <f>'県内総生産'!L48/def!L48*def!$D48</f>
        <v>5311875.958335192</v>
      </c>
      <c r="M48" s="77">
        <f>'県内総生産'!M48/def!M48*def!$D48</f>
        <v>5338117.7593371095</v>
      </c>
      <c r="N48" s="77">
        <f>'県内総生産'!N48/def!N48*def!$D48</f>
        <v>5612975.451828854</v>
      </c>
      <c r="O48" s="56" t="s">
        <v>163</v>
      </c>
      <c r="P48" s="49" t="s">
        <v>163</v>
      </c>
      <c r="Q48" s="55" t="s">
        <v>164</v>
      </c>
      <c r="R48" s="51"/>
      <c r="S48" s="77">
        <f>'県内総生産'!S48/def!S48*def!$D48</f>
        <v>5625978.349930316</v>
      </c>
      <c r="T48" s="77">
        <f>'県内総生産'!T48/def!T48*def!$D48</f>
        <v>5484895.640961014</v>
      </c>
      <c r="U48" s="77">
        <f>'県内総生産'!U48/def!U48*def!$D48</f>
        <v>5673089.288994434</v>
      </c>
      <c r="V48" s="77" t="s">
        <v>80</v>
      </c>
      <c r="W48" s="77" t="s">
        <v>80</v>
      </c>
      <c r="X48" s="77" t="s">
        <v>80</v>
      </c>
      <c r="Y48" s="77" t="s">
        <v>80</v>
      </c>
      <c r="Z48" s="77" t="s">
        <v>80</v>
      </c>
      <c r="AA48" s="77" t="s">
        <v>80</v>
      </c>
      <c r="AB48" s="77" t="s">
        <v>80</v>
      </c>
      <c r="AC48" s="77" t="s">
        <v>80</v>
      </c>
      <c r="AD48" s="56" t="s">
        <v>163</v>
      </c>
    </row>
    <row r="49" spans="1:30" s="46" customFormat="1" ht="10.5" customHeight="1">
      <c r="A49" s="49" t="s">
        <v>165</v>
      </c>
      <c r="B49" s="55" t="s">
        <v>166</v>
      </c>
      <c r="C49" s="51"/>
      <c r="D49" s="77">
        <f>'県内総生産'!D49/def!D49*def!$D49</f>
        <v>3768999</v>
      </c>
      <c r="E49" s="77">
        <f>'県内総生産'!E49/def!E49*def!$D49</f>
        <v>3883593.3709008163</v>
      </c>
      <c r="F49" s="77">
        <f>'県内総生産'!F49/def!F49*def!$D49</f>
        <v>3918763.419958927</v>
      </c>
      <c r="G49" s="77">
        <f>'県内総生産'!G49/def!G49*def!$D49</f>
        <v>3949163.228143372</v>
      </c>
      <c r="H49" s="77">
        <f>'県内総生産'!H49/def!H49*def!$D49</f>
        <v>4020168.188542779</v>
      </c>
      <c r="I49" s="77">
        <f>'県内総生産'!I49/def!I49*def!$D49</f>
        <v>4131634.470071085</v>
      </c>
      <c r="J49" s="77">
        <f>'県内総生産'!J49/def!J49*def!$D49</f>
        <v>4214032.571612636</v>
      </c>
      <c r="K49" s="77">
        <f>'県内総生産'!K49/def!K49*def!$D49</f>
        <v>4305031.013838303</v>
      </c>
      <c r="L49" s="77">
        <f>'県内総生産'!L49/def!L49*def!$D49</f>
        <v>4360223.120937514</v>
      </c>
      <c r="M49" s="77">
        <f>'県内総生産'!M49/def!M49*def!$D49</f>
        <v>4396426.659038289</v>
      </c>
      <c r="N49" s="77">
        <f>'県内総生産'!N49/def!N49*def!$D49</f>
        <v>4660733.060595278</v>
      </c>
      <c r="O49" s="56" t="s">
        <v>165</v>
      </c>
      <c r="P49" s="49" t="s">
        <v>165</v>
      </c>
      <c r="Q49" s="55" t="s">
        <v>166</v>
      </c>
      <c r="R49" s="51"/>
      <c r="S49" s="77">
        <f>'県内総生産'!S49/def!S49*def!$D49</f>
        <v>4477940.818275293</v>
      </c>
      <c r="T49" s="77">
        <f>'県内総生産'!T49/def!T49*def!$D49</f>
        <v>4490734.170323481</v>
      </c>
      <c r="U49" s="77">
        <f>'県内総生産'!U49/def!U49*def!$D49</f>
        <v>4721778.428420654</v>
      </c>
      <c r="V49" s="77" t="s">
        <v>80</v>
      </c>
      <c r="W49" s="77" t="s">
        <v>80</v>
      </c>
      <c r="X49" s="77" t="s">
        <v>80</v>
      </c>
      <c r="Y49" s="77" t="s">
        <v>80</v>
      </c>
      <c r="Z49" s="77" t="s">
        <v>80</v>
      </c>
      <c r="AA49" s="77" t="s">
        <v>80</v>
      </c>
      <c r="AB49" s="77" t="s">
        <v>80</v>
      </c>
      <c r="AC49" s="77" t="s">
        <v>80</v>
      </c>
      <c r="AD49" s="56" t="s">
        <v>165</v>
      </c>
    </row>
    <row r="50" spans="1:30" s="46" customFormat="1" ht="10.5" customHeight="1">
      <c r="A50" s="49" t="s">
        <v>167</v>
      </c>
      <c r="B50" s="55" t="s">
        <v>168</v>
      </c>
      <c r="C50" s="51"/>
      <c r="D50" s="77">
        <f>'県内総生産'!D50/def!D50*def!$D50</f>
        <v>3009340</v>
      </c>
      <c r="E50" s="77">
        <f>'県内総生産'!E50/def!E50*def!$D50</f>
        <v>3062834.7521314793</v>
      </c>
      <c r="F50" s="77">
        <f>'県内総生産'!F50/def!F50*def!$D50</f>
        <v>3120686.3336067847</v>
      </c>
      <c r="G50" s="77">
        <f>'県内総生産'!G50/def!G50*def!$D50</f>
        <v>3153577.6041327</v>
      </c>
      <c r="H50" s="77">
        <f>'県内総生産'!H50/def!H50*def!$D50</f>
        <v>3206306.67363645</v>
      </c>
      <c r="I50" s="77">
        <f>'県内総生産'!I50/def!I50*def!$D50</f>
        <v>3227984.946904032</v>
      </c>
      <c r="J50" s="77">
        <f>'県内総生産'!J50/def!J50*def!$D50</f>
        <v>3314541.1215409567</v>
      </c>
      <c r="K50" s="77">
        <f>'県内総生産'!K50/def!K50*def!$D50</f>
        <v>3324365.4919681745</v>
      </c>
      <c r="L50" s="77">
        <f>'県内総生産'!L50/def!L50*def!$D50</f>
        <v>3376159.672332466</v>
      </c>
      <c r="M50" s="77">
        <f>'県内総生産'!M50/def!M50*def!$D50</f>
        <v>3461906.681037816</v>
      </c>
      <c r="N50" s="77">
        <f>'県内総生産'!N50/def!N50*def!$D50</f>
        <v>3458336.331060966</v>
      </c>
      <c r="O50" s="56" t="s">
        <v>167</v>
      </c>
      <c r="P50" s="49" t="s">
        <v>167</v>
      </c>
      <c r="Q50" s="55" t="s">
        <v>168</v>
      </c>
      <c r="R50" s="51"/>
      <c r="S50" s="77">
        <f>'県内総生産'!S50/def!S50*def!$D50</f>
        <v>3394111.6229561004</v>
      </c>
      <c r="T50" s="77">
        <f>'県内総生産'!T50/def!T50*def!$D50</f>
        <v>3422143.1720527136</v>
      </c>
      <c r="U50" s="77">
        <f>'県内総生産'!U50/def!U50*def!$D50</f>
        <v>3499908.1750335936</v>
      </c>
      <c r="V50" s="77" t="s">
        <v>80</v>
      </c>
      <c r="W50" s="77" t="s">
        <v>80</v>
      </c>
      <c r="X50" s="77" t="s">
        <v>80</v>
      </c>
      <c r="Y50" s="77" t="s">
        <v>80</v>
      </c>
      <c r="Z50" s="77" t="s">
        <v>80</v>
      </c>
      <c r="AA50" s="77" t="s">
        <v>80</v>
      </c>
      <c r="AB50" s="77" t="s">
        <v>80</v>
      </c>
      <c r="AC50" s="77" t="s">
        <v>80</v>
      </c>
      <c r="AD50" s="56" t="s">
        <v>167</v>
      </c>
    </row>
    <row r="51" spans="1:30" s="46" customFormat="1" ht="10.5" customHeight="1">
      <c r="A51" s="49" t="s">
        <v>169</v>
      </c>
      <c r="B51" s="55" t="s">
        <v>170</v>
      </c>
      <c r="C51" s="51"/>
      <c r="D51" s="77">
        <f>'県内総生産'!D51/def!D51*def!$D51</f>
        <v>4447083</v>
      </c>
      <c r="E51" s="77">
        <f>'県内総生産'!E51/def!E51*def!$D51</f>
        <v>4516175.9009599425</v>
      </c>
      <c r="F51" s="77">
        <f>'県内総生産'!F51/def!F51*def!$D51</f>
        <v>4561780.594676952</v>
      </c>
      <c r="G51" s="77">
        <f>'県内総生産'!G51/def!G51*def!$D51</f>
        <v>4643139.314050156</v>
      </c>
      <c r="H51" s="77">
        <f>'県内総生産'!H51/def!H51*def!$D51</f>
        <v>4819220.716255156</v>
      </c>
      <c r="I51" s="77">
        <f>'県内総生産'!I51/def!I51*def!$D51</f>
        <v>4865827.562883205</v>
      </c>
      <c r="J51" s="77">
        <f>'県内総生産'!J51/def!J51*def!$D51</f>
        <v>4923052.050935246</v>
      </c>
      <c r="K51" s="77">
        <f>'県内総生産'!K51/def!K51*def!$D51</f>
        <v>4864754.375842845</v>
      </c>
      <c r="L51" s="77">
        <f>'県内総生産'!L51/def!L51*def!$D51</f>
        <v>5000814.921312838</v>
      </c>
      <c r="M51" s="77">
        <f>'県内総生産'!M51/def!M51*def!$D51</f>
        <v>5126135.916447505</v>
      </c>
      <c r="N51" s="77">
        <f>'県内総生産'!N51/def!N51*def!$D51</f>
        <v>5271536.453927517</v>
      </c>
      <c r="O51" s="56" t="s">
        <v>169</v>
      </c>
      <c r="P51" s="49" t="s">
        <v>169</v>
      </c>
      <c r="Q51" s="55" t="s">
        <v>170</v>
      </c>
      <c r="R51" s="51"/>
      <c r="S51" s="77">
        <f>'県内総生産'!S51/def!S51*def!$D51</f>
        <v>5211299.746899971</v>
      </c>
      <c r="T51" s="77">
        <f>'県内総生産'!T51/def!T51*def!$D51</f>
        <v>5161848.665962303</v>
      </c>
      <c r="U51" s="77">
        <f>'県内総生産'!U51/def!U51*def!$D51</f>
        <v>5270209.848577568</v>
      </c>
      <c r="V51" s="77" t="s">
        <v>80</v>
      </c>
      <c r="W51" s="77" t="s">
        <v>80</v>
      </c>
      <c r="X51" s="77" t="s">
        <v>80</v>
      </c>
      <c r="Y51" s="77" t="s">
        <v>80</v>
      </c>
      <c r="Z51" s="77" t="s">
        <v>80</v>
      </c>
      <c r="AA51" s="77" t="s">
        <v>80</v>
      </c>
      <c r="AB51" s="77" t="s">
        <v>80</v>
      </c>
      <c r="AC51" s="77" t="s">
        <v>80</v>
      </c>
      <c r="AD51" s="56" t="s">
        <v>169</v>
      </c>
    </row>
    <row r="52" spans="1:30" s="46" customFormat="1" ht="10.5" customHeight="1">
      <c r="A52" s="57" t="s">
        <v>171</v>
      </c>
      <c r="B52" s="58" t="s">
        <v>172</v>
      </c>
      <c r="C52" s="59"/>
      <c r="D52" s="77">
        <f>'県内総生産'!D52/def!D52*def!$D52</f>
        <v>2863809</v>
      </c>
      <c r="E52" s="79">
        <f>'県内総生産'!E52/def!E52*def!$D52</f>
        <v>2913481.739878725</v>
      </c>
      <c r="F52" s="79">
        <f>'県内総生産'!F52/def!F52*def!$D52</f>
        <v>2952995.499133925</v>
      </c>
      <c r="G52" s="79">
        <f>'県内総生産'!G52/def!G52*def!$D52</f>
        <v>3024229.22821651</v>
      </c>
      <c r="H52" s="79">
        <f>'県内総生産'!H52/def!H52*def!$D52</f>
        <v>3000071.54937266</v>
      </c>
      <c r="I52" s="79">
        <f>'県内総生産'!I52/def!I52*def!$D52</f>
        <v>3043971.6974732066</v>
      </c>
      <c r="J52" s="79">
        <f>'県内総生産'!J52/def!J52*def!$D52</f>
        <v>3135557.7877367735</v>
      </c>
      <c r="K52" s="79">
        <f>'県内総生産'!K52/def!K52*def!$D52</f>
        <v>3159445.849870666</v>
      </c>
      <c r="L52" s="79">
        <f>'県内総生産'!L52/def!L52*def!$D52</f>
        <v>3211586.050164055</v>
      </c>
      <c r="M52" s="79">
        <f>'県内総生産'!M52/def!M52*def!$D52</f>
        <v>3250419.2589514446</v>
      </c>
      <c r="N52" s="80">
        <f>'県内総生産'!N52/def!N52*def!$D52</f>
        <v>3336598.134622635</v>
      </c>
      <c r="O52" s="61" t="s">
        <v>171</v>
      </c>
      <c r="P52" s="57" t="s">
        <v>171</v>
      </c>
      <c r="Q52" s="58" t="s">
        <v>172</v>
      </c>
      <c r="R52" s="59"/>
      <c r="S52" s="78">
        <f>'県内総生産'!S52/def!S52*def!$D52</f>
        <v>3358098.69231983</v>
      </c>
      <c r="T52" s="79">
        <f>'県内総生産'!T52/def!T52*def!$D52</f>
        <v>3376901.221005642</v>
      </c>
      <c r="U52" s="79">
        <f>'県内総生産'!U52/def!U52*def!$D52</f>
        <v>3430371.8412815025</v>
      </c>
      <c r="V52" s="79" t="s">
        <v>80</v>
      </c>
      <c r="W52" s="79" t="s">
        <v>80</v>
      </c>
      <c r="X52" s="79" t="s">
        <v>80</v>
      </c>
      <c r="Y52" s="79" t="s">
        <v>80</v>
      </c>
      <c r="Z52" s="79" t="s">
        <v>80</v>
      </c>
      <c r="AA52" s="79" t="s">
        <v>80</v>
      </c>
      <c r="AB52" s="79" t="s">
        <v>80</v>
      </c>
      <c r="AC52" s="80" t="s">
        <v>80</v>
      </c>
      <c r="AD52" s="61" t="s">
        <v>171</v>
      </c>
    </row>
    <row r="53" spans="1:30" s="46" customFormat="1" ht="10.5" customHeight="1">
      <c r="A53" s="95" t="s">
        <v>179</v>
      </c>
      <c r="B53" s="96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95" t="s">
        <v>179</v>
      </c>
      <c r="Q53" s="96"/>
      <c r="R53" s="62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4"/>
    </row>
    <row r="54" spans="1:30" s="46" customFormat="1" ht="10.5" customHeight="1">
      <c r="A54" s="65" t="s">
        <v>180</v>
      </c>
      <c r="B54" s="66"/>
      <c r="C54" s="51"/>
      <c r="D54" s="77">
        <v>54249236</v>
      </c>
      <c r="E54" s="77">
        <v>57693887</v>
      </c>
      <c r="F54" s="77">
        <v>59047839</v>
      </c>
      <c r="G54" s="77">
        <v>60091962</v>
      </c>
      <c r="H54" s="77">
        <v>61730394</v>
      </c>
      <c r="I54" s="77">
        <v>62595113</v>
      </c>
      <c r="J54" s="77">
        <v>64456175</v>
      </c>
      <c r="K54" s="77">
        <v>64284007</v>
      </c>
      <c r="L54" s="77">
        <v>64479923</v>
      </c>
      <c r="M54" s="77">
        <v>64099371</v>
      </c>
      <c r="N54" s="77">
        <v>64300879</v>
      </c>
      <c r="O54" s="56"/>
      <c r="P54" s="65" t="s">
        <v>180</v>
      </c>
      <c r="Q54" s="66"/>
      <c r="R54" s="51"/>
      <c r="S54" s="77">
        <v>62574803</v>
      </c>
      <c r="T54" s="77">
        <v>61427467</v>
      </c>
      <c r="U54" s="77">
        <v>60933581</v>
      </c>
      <c r="V54" s="77" t="s">
        <v>80</v>
      </c>
      <c r="W54" s="77" t="s">
        <v>80</v>
      </c>
      <c r="X54" s="77" t="s">
        <v>80</v>
      </c>
      <c r="Y54" s="77" t="s">
        <v>80</v>
      </c>
      <c r="Z54" s="77" t="s">
        <v>80</v>
      </c>
      <c r="AA54" s="77" t="s">
        <v>80</v>
      </c>
      <c r="AB54" s="77" t="s">
        <v>80</v>
      </c>
      <c r="AC54" s="77" t="s">
        <v>80</v>
      </c>
      <c r="AD54" s="56"/>
    </row>
    <row r="55" spans="1:30" s="46" customFormat="1" ht="10.5" customHeight="1">
      <c r="A55" s="65" t="s">
        <v>181</v>
      </c>
      <c r="B55" s="66"/>
      <c r="C55" s="51"/>
      <c r="D55" s="77">
        <v>176577402</v>
      </c>
      <c r="E55" s="77">
        <v>183656764</v>
      </c>
      <c r="F55" s="77">
        <v>185224316</v>
      </c>
      <c r="G55" s="77">
        <v>185010039</v>
      </c>
      <c r="H55" s="77">
        <v>187230707</v>
      </c>
      <c r="I55" s="77">
        <v>188870116</v>
      </c>
      <c r="J55" s="77">
        <v>193428454</v>
      </c>
      <c r="K55" s="77">
        <v>195344817</v>
      </c>
      <c r="L55" s="77">
        <v>195083855</v>
      </c>
      <c r="M55" s="77">
        <v>194107408</v>
      </c>
      <c r="N55" s="77">
        <v>195624982</v>
      </c>
      <c r="O55" s="56"/>
      <c r="P55" s="65" t="s">
        <v>181</v>
      </c>
      <c r="Q55" s="66"/>
      <c r="R55" s="51"/>
      <c r="S55" s="77">
        <v>191126075</v>
      </c>
      <c r="T55" s="77">
        <v>189642985</v>
      </c>
      <c r="U55" s="77">
        <v>191312094</v>
      </c>
      <c r="V55" s="77" t="s">
        <v>80</v>
      </c>
      <c r="W55" s="77" t="s">
        <v>80</v>
      </c>
      <c r="X55" s="77" t="s">
        <v>80</v>
      </c>
      <c r="Y55" s="77" t="s">
        <v>80</v>
      </c>
      <c r="Z55" s="77" t="s">
        <v>80</v>
      </c>
      <c r="AA55" s="77" t="s">
        <v>80</v>
      </c>
      <c r="AB55" s="77" t="s">
        <v>80</v>
      </c>
      <c r="AC55" s="77" t="s">
        <v>80</v>
      </c>
      <c r="AD55" s="56"/>
    </row>
    <row r="56" spans="1:30" s="46" customFormat="1" ht="10.5" customHeight="1">
      <c r="A56" s="65" t="s">
        <v>182</v>
      </c>
      <c r="B56" s="66"/>
      <c r="C56" s="51"/>
      <c r="D56" s="77">
        <v>68215550</v>
      </c>
      <c r="E56" s="77">
        <v>72126627</v>
      </c>
      <c r="F56" s="77">
        <v>72384887</v>
      </c>
      <c r="G56" s="77">
        <v>72155290</v>
      </c>
      <c r="H56" s="77">
        <v>73080515</v>
      </c>
      <c r="I56" s="77">
        <v>74816756</v>
      </c>
      <c r="J56" s="77">
        <v>77968078</v>
      </c>
      <c r="K56" s="77">
        <v>77433015</v>
      </c>
      <c r="L56" s="77">
        <v>77437755</v>
      </c>
      <c r="M56" s="77">
        <v>76198782</v>
      </c>
      <c r="N56" s="77">
        <v>76900471</v>
      </c>
      <c r="O56" s="56"/>
      <c r="P56" s="65" t="s">
        <v>182</v>
      </c>
      <c r="Q56" s="66"/>
      <c r="R56" s="51"/>
      <c r="S56" s="77">
        <v>75353248</v>
      </c>
      <c r="T56" s="77">
        <v>75864355</v>
      </c>
      <c r="U56" s="77">
        <v>76022213</v>
      </c>
      <c r="V56" s="77" t="s">
        <v>80</v>
      </c>
      <c r="W56" s="77" t="s">
        <v>80</v>
      </c>
      <c r="X56" s="77" t="s">
        <v>80</v>
      </c>
      <c r="Y56" s="77" t="s">
        <v>80</v>
      </c>
      <c r="Z56" s="77" t="s">
        <v>80</v>
      </c>
      <c r="AA56" s="77" t="s">
        <v>80</v>
      </c>
      <c r="AB56" s="77" t="s">
        <v>80</v>
      </c>
      <c r="AC56" s="77" t="s">
        <v>80</v>
      </c>
      <c r="AD56" s="56"/>
    </row>
    <row r="57" spans="1:30" s="46" customFormat="1" ht="10.5" customHeight="1">
      <c r="A57" s="65" t="s">
        <v>183</v>
      </c>
      <c r="B57" s="66"/>
      <c r="C57" s="51"/>
      <c r="D57" s="77">
        <v>77346165</v>
      </c>
      <c r="E57" s="77">
        <v>81615230</v>
      </c>
      <c r="F57" s="77">
        <v>82068821</v>
      </c>
      <c r="G57" s="77">
        <v>82330479</v>
      </c>
      <c r="H57" s="77">
        <v>81370412</v>
      </c>
      <c r="I57" s="77">
        <v>83363821</v>
      </c>
      <c r="J57" s="77">
        <v>85742083</v>
      </c>
      <c r="K57" s="77">
        <v>84590047</v>
      </c>
      <c r="L57" s="77">
        <v>83482954</v>
      </c>
      <c r="M57" s="77">
        <v>82381691</v>
      </c>
      <c r="N57" s="77">
        <v>82492030</v>
      </c>
      <c r="O57" s="56"/>
      <c r="P57" s="65" t="s">
        <v>183</v>
      </c>
      <c r="Q57" s="66"/>
      <c r="R57" s="51"/>
      <c r="S57" s="77">
        <v>79402079</v>
      </c>
      <c r="T57" s="77">
        <v>78945852</v>
      </c>
      <c r="U57" s="77">
        <v>78912065</v>
      </c>
      <c r="V57" s="77" t="s">
        <v>80</v>
      </c>
      <c r="W57" s="77" t="s">
        <v>80</v>
      </c>
      <c r="X57" s="77" t="s">
        <v>80</v>
      </c>
      <c r="Y57" s="77" t="s">
        <v>80</v>
      </c>
      <c r="Z57" s="77" t="s">
        <v>80</v>
      </c>
      <c r="AA57" s="77" t="s">
        <v>80</v>
      </c>
      <c r="AB57" s="77" t="s">
        <v>80</v>
      </c>
      <c r="AC57" s="77" t="s">
        <v>80</v>
      </c>
      <c r="AD57" s="56"/>
    </row>
    <row r="58" spans="1:30" s="46" customFormat="1" ht="10.5" customHeight="1">
      <c r="A58" s="88" t="s">
        <v>184</v>
      </c>
      <c r="B58" s="89"/>
      <c r="C58" s="51"/>
      <c r="D58" s="77">
        <v>26340238</v>
      </c>
      <c r="E58" s="77">
        <v>27915509</v>
      </c>
      <c r="F58" s="77">
        <v>28511146</v>
      </c>
      <c r="G58" s="77">
        <v>28241484</v>
      </c>
      <c r="H58" s="77">
        <v>28391154</v>
      </c>
      <c r="I58" s="77">
        <v>28784681</v>
      </c>
      <c r="J58" s="77">
        <v>29345235</v>
      </c>
      <c r="K58" s="77">
        <v>29100549</v>
      </c>
      <c r="L58" s="77">
        <v>29231417</v>
      </c>
      <c r="M58" s="77">
        <v>28973112</v>
      </c>
      <c r="N58" s="77">
        <v>28874242</v>
      </c>
      <c r="O58" s="56"/>
      <c r="P58" s="88" t="s">
        <v>184</v>
      </c>
      <c r="Q58" s="89"/>
      <c r="R58" s="51"/>
      <c r="S58" s="77">
        <v>28371085</v>
      </c>
      <c r="T58" s="77">
        <v>28119338</v>
      </c>
      <c r="U58" s="77">
        <v>28137802</v>
      </c>
      <c r="V58" s="77" t="s">
        <v>80</v>
      </c>
      <c r="W58" s="77" t="s">
        <v>80</v>
      </c>
      <c r="X58" s="77" t="s">
        <v>80</v>
      </c>
      <c r="Y58" s="77" t="s">
        <v>80</v>
      </c>
      <c r="Z58" s="77" t="s">
        <v>80</v>
      </c>
      <c r="AA58" s="77" t="s">
        <v>80</v>
      </c>
      <c r="AB58" s="77" t="s">
        <v>80</v>
      </c>
      <c r="AC58" s="77" t="s">
        <v>80</v>
      </c>
      <c r="AD58" s="56"/>
    </row>
    <row r="59" spans="1:30" s="46" customFormat="1" ht="10.5" customHeight="1">
      <c r="A59" s="88" t="s">
        <v>185</v>
      </c>
      <c r="B59" s="89"/>
      <c r="C59" s="51"/>
      <c r="D59" s="77">
        <v>11953987</v>
      </c>
      <c r="E59" s="77">
        <v>12545710</v>
      </c>
      <c r="F59" s="77">
        <v>12867094</v>
      </c>
      <c r="G59" s="77">
        <v>13134969</v>
      </c>
      <c r="H59" s="77">
        <v>13492250</v>
      </c>
      <c r="I59" s="77">
        <v>13773789</v>
      </c>
      <c r="J59" s="77">
        <v>14021953</v>
      </c>
      <c r="K59" s="77">
        <v>13833242</v>
      </c>
      <c r="L59" s="77">
        <v>14009595</v>
      </c>
      <c r="M59" s="77">
        <v>13667418</v>
      </c>
      <c r="N59" s="77">
        <v>13826675</v>
      </c>
      <c r="O59" s="56"/>
      <c r="P59" s="88" t="s">
        <v>185</v>
      </c>
      <c r="Q59" s="89"/>
      <c r="R59" s="51"/>
      <c r="S59" s="77">
        <v>13627960</v>
      </c>
      <c r="T59" s="77">
        <v>13376983</v>
      </c>
      <c r="U59" s="77">
        <v>13392736</v>
      </c>
      <c r="V59" s="77" t="s">
        <v>80</v>
      </c>
      <c r="W59" s="77" t="s">
        <v>80</v>
      </c>
      <c r="X59" s="77" t="s">
        <v>80</v>
      </c>
      <c r="Y59" s="77" t="s">
        <v>80</v>
      </c>
      <c r="Z59" s="77" t="s">
        <v>80</v>
      </c>
      <c r="AA59" s="77" t="s">
        <v>80</v>
      </c>
      <c r="AB59" s="77" t="s">
        <v>80</v>
      </c>
      <c r="AC59" s="77" t="s">
        <v>80</v>
      </c>
      <c r="AD59" s="56"/>
    </row>
    <row r="60" spans="1:30" s="46" customFormat="1" ht="10.5" customHeight="1">
      <c r="A60" s="84" t="s">
        <v>186</v>
      </c>
      <c r="B60" s="85"/>
      <c r="C60" s="59"/>
      <c r="D60" s="79">
        <v>40572347</v>
      </c>
      <c r="E60" s="79">
        <v>42525009</v>
      </c>
      <c r="F60" s="79">
        <v>43925475</v>
      </c>
      <c r="G60" s="79">
        <v>44857897</v>
      </c>
      <c r="H60" s="79">
        <v>45990426</v>
      </c>
      <c r="I60" s="79">
        <v>46270439</v>
      </c>
      <c r="J60" s="79">
        <v>47473651</v>
      </c>
      <c r="K60" s="79">
        <v>47836169</v>
      </c>
      <c r="L60" s="79">
        <v>48090890</v>
      </c>
      <c r="M60" s="79">
        <v>47689758</v>
      </c>
      <c r="N60" s="79">
        <v>48116640</v>
      </c>
      <c r="O60" s="61"/>
      <c r="P60" s="84" t="s">
        <v>186</v>
      </c>
      <c r="Q60" s="85"/>
      <c r="R60" s="59"/>
      <c r="S60" s="79">
        <v>47160300</v>
      </c>
      <c r="T60" s="79">
        <v>46580079</v>
      </c>
      <c r="U60" s="79">
        <v>47061731</v>
      </c>
      <c r="V60" s="79" t="s">
        <v>80</v>
      </c>
      <c r="W60" s="79" t="s">
        <v>80</v>
      </c>
      <c r="X60" s="79" t="s">
        <v>80</v>
      </c>
      <c r="Y60" s="79" t="s">
        <v>80</v>
      </c>
      <c r="Z60" s="79" t="s">
        <v>80</v>
      </c>
      <c r="AA60" s="79" t="s">
        <v>80</v>
      </c>
      <c r="AB60" s="79" t="s">
        <v>80</v>
      </c>
      <c r="AC60" s="79" t="s">
        <v>80</v>
      </c>
      <c r="AD60" s="61"/>
    </row>
    <row r="61" spans="1:30" s="46" customFormat="1" ht="10.5" customHeight="1">
      <c r="A61" s="86" t="s">
        <v>187</v>
      </c>
      <c r="B61" s="87"/>
      <c r="C61" s="67"/>
      <c r="D61" s="81">
        <v>455254925</v>
      </c>
      <c r="E61" s="82">
        <v>478078736</v>
      </c>
      <c r="F61" s="82">
        <v>484029578</v>
      </c>
      <c r="G61" s="82">
        <v>485822120</v>
      </c>
      <c r="H61" s="82">
        <v>491285858</v>
      </c>
      <c r="I61" s="82">
        <v>498474715</v>
      </c>
      <c r="J61" s="82">
        <v>512435629</v>
      </c>
      <c r="K61" s="82">
        <v>512421846</v>
      </c>
      <c r="L61" s="82">
        <v>511816389</v>
      </c>
      <c r="M61" s="82">
        <v>507117540</v>
      </c>
      <c r="N61" s="82">
        <v>510135919</v>
      </c>
      <c r="O61" s="71"/>
      <c r="P61" s="86" t="s">
        <v>187</v>
      </c>
      <c r="Q61" s="87"/>
      <c r="R61" s="67"/>
      <c r="S61" s="81">
        <v>497615550</v>
      </c>
      <c r="T61" s="82">
        <v>493957059</v>
      </c>
      <c r="U61" s="82">
        <v>495772222</v>
      </c>
      <c r="V61" s="82" t="s">
        <v>80</v>
      </c>
      <c r="W61" s="82" t="s">
        <v>80</v>
      </c>
      <c r="X61" s="82" t="s">
        <v>80</v>
      </c>
      <c r="Y61" s="82" t="s">
        <v>80</v>
      </c>
      <c r="Z61" s="82" t="s">
        <v>80</v>
      </c>
      <c r="AA61" s="82" t="s">
        <v>80</v>
      </c>
      <c r="AB61" s="82" t="s">
        <v>80</v>
      </c>
      <c r="AC61" s="82" t="s">
        <v>80</v>
      </c>
      <c r="AD61" s="71"/>
    </row>
    <row r="62" spans="1:30" s="46" customFormat="1" ht="10.5" customHeight="1">
      <c r="A62" s="72"/>
      <c r="B62" s="73"/>
      <c r="C62" s="74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5"/>
      <c r="P62" s="72"/>
      <c r="Q62" s="73"/>
      <c r="R62" s="74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5"/>
    </row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</sheetData>
  <mergeCells count="12">
    <mergeCell ref="A4:C5"/>
    <mergeCell ref="P4:R5"/>
    <mergeCell ref="A53:B53"/>
    <mergeCell ref="P53:Q53"/>
    <mergeCell ref="A58:B58"/>
    <mergeCell ref="P58:Q58"/>
    <mergeCell ref="A59:B59"/>
    <mergeCell ref="P59:Q59"/>
    <mergeCell ref="A60:B60"/>
    <mergeCell ref="P60:Q60"/>
    <mergeCell ref="A61:B61"/>
    <mergeCell ref="P61:Q6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K1">
      <selection activeCell="A1" sqref="A1:IV16384"/>
    </sheetView>
  </sheetViews>
  <sheetFormatPr defaultColWidth="9.140625" defaultRowHeight="16.5"/>
  <cols>
    <col min="1" max="21" width="8.57421875" style="9" customWidth="1"/>
    <col min="22" max="16384" width="9.140625" style="9" customWidth="1"/>
  </cols>
  <sheetData>
    <row r="1" spans="1:5" ht="14.25">
      <c r="A1" s="7" t="s">
        <v>0</v>
      </c>
      <c r="B1" s="8"/>
      <c r="C1" s="8"/>
      <c r="D1" s="8"/>
      <c r="E1" s="8" t="s">
        <v>63</v>
      </c>
    </row>
    <row r="2" spans="1:5" ht="14.25">
      <c r="A2" s="8"/>
      <c r="B2" s="7" t="s">
        <v>64</v>
      </c>
      <c r="C2" s="8"/>
      <c r="D2" s="8"/>
      <c r="E2" s="8"/>
    </row>
    <row r="3" spans="1:5" ht="14.25">
      <c r="A3" s="8"/>
      <c r="B3" s="7"/>
      <c r="C3" s="8"/>
      <c r="D3" s="8"/>
      <c r="E3" s="8"/>
    </row>
    <row r="4" spans="1:5" ht="14.25">
      <c r="A4" s="8"/>
      <c r="B4" s="8"/>
      <c r="C4" s="8"/>
      <c r="D4" s="8"/>
      <c r="E4" s="8"/>
    </row>
    <row r="5" spans="1:5" ht="14.25">
      <c r="A5" s="8"/>
      <c r="B5" s="8" t="s">
        <v>3</v>
      </c>
      <c r="C5" s="8"/>
      <c r="D5" s="8" t="s">
        <v>4</v>
      </c>
      <c r="E5" s="8"/>
    </row>
    <row r="6" spans="1:21" ht="15" thickBot="1">
      <c r="A6" s="29"/>
      <c r="B6" s="30">
        <v>1955</v>
      </c>
      <c r="C6" s="30">
        <v>1956</v>
      </c>
      <c r="D6" s="30">
        <v>1957</v>
      </c>
      <c r="E6" s="30">
        <v>1958</v>
      </c>
      <c r="F6" s="30">
        <v>1959</v>
      </c>
      <c r="G6" s="30">
        <v>1960</v>
      </c>
      <c r="H6" s="30">
        <v>1961</v>
      </c>
      <c r="I6" s="30">
        <v>1962</v>
      </c>
      <c r="J6" s="30">
        <v>1963</v>
      </c>
      <c r="K6" s="30">
        <v>1964</v>
      </c>
      <c r="L6" s="30">
        <v>1965</v>
      </c>
      <c r="M6" s="30">
        <v>1966</v>
      </c>
      <c r="N6" s="30">
        <v>1967</v>
      </c>
      <c r="O6" s="30">
        <v>1968</v>
      </c>
      <c r="P6" s="30">
        <v>1969</v>
      </c>
      <c r="Q6" s="30">
        <v>1970</v>
      </c>
      <c r="R6" s="30">
        <v>1971</v>
      </c>
      <c r="S6" s="30">
        <v>1972</v>
      </c>
      <c r="T6" s="30">
        <v>1973</v>
      </c>
      <c r="U6" s="30">
        <v>1974</v>
      </c>
    </row>
    <row r="7" spans="1:21" ht="14.25">
      <c r="A7" s="31" t="s">
        <v>5</v>
      </c>
      <c r="B7" s="32">
        <v>2162141</v>
      </c>
      <c r="C7" s="32">
        <v>2092475</v>
      </c>
      <c r="D7" s="32">
        <v>2144490</v>
      </c>
      <c r="E7" s="32">
        <v>2164771</v>
      </c>
      <c r="F7" s="32">
        <v>2208447</v>
      </c>
      <c r="G7" s="32">
        <v>2328093</v>
      </c>
      <c r="H7" s="32">
        <v>2350228</v>
      </c>
      <c r="I7" s="32">
        <v>2373911</v>
      </c>
      <c r="J7" s="32">
        <v>2395119</v>
      </c>
      <c r="K7" s="32">
        <v>2411366</v>
      </c>
      <c r="L7" s="32">
        <v>2441206</v>
      </c>
      <c r="M7" s="32">
        <v>2471356</v>
      </c>
      <c r="N7" s="32">
        <v>2505979</v>
      </c>
      <c r="O7" s="32">
        <v>2526845</v>
      </c>
      <c r="P7" s="32">
        <v>2517924</v>
      </c>
      <c r="Q7" s="32">
        <v>2512951</v>
      </c>
      <c r="R7" s="32">
        <v>2492290</v>
      </c>
      <c r="S7" s="32">
        <v>2493164</v>
      </c>
      <c r="T7" s="32">
        <v>2532803</v>
      </c>
      <c r="U7" s="32">
        <v>2499178</v>
      </c>
    </row>
    <row r="8" spans="1:21" ht="14.25">
      <c r="A8" s="31" t="s">
        <v>6</v>
      </c>
      <c r="B8" s="32">
        <v>671022</v>
      </c>
      <c r="C8" s="32">
        <v>669463</v>
      </c>
      <c r="D8" s="32">
        <v>673868</v>
      </c>
      <c r="E8" s="32">
        <v>668047</v>
      </c>
      <c r="F8" s="32">
        <v>669242</v>
      </c>
      <c r="G8" s="32">
        <v>682764</v>
      </c>
      <c r="H8" s="32">
        <v>684346</v>
      </c>
      <c r="I8" s="32">
        <v>686280</v>
      </c>
      <c r="J8" s="32">
        <v>686571</v>
      </c>
      <c r="K8" s="32">
        <v>685290</v>
      </c>
      <c r="L8" s="32">
        <v>687701</v>
      </c>
      <c r="M8" s="32">
        <v>692762</v>
      </c>
      <c r="N8" s="32">
        <v>698941</v>
      </c>
      <c r="O8" s="32">
        <v>701158</v>
      </c>
      <c r="P8" s="32">
        <v>700712</v>
      </c>
      <c r="Q8" s="32">
        <v>701401</v>
      </c>
      <c r="R8" s="32">
        <v>706483</v>
      </c>
      <c r="S8" s="32">
        <v>695452</v>
      </c>
      <c r="T8" s="32">
        <v>700532</v>
      </c>
      <c r="U8" s="32">
        <v>691070</v>
      </c>
    </row>
    <row r="9" spans="1:21" ht="14.25">
      <c r="A9" s="31" t="s">
        <v>7</v>
      </c>
      <c r="B9" s="32">
        <v>732457</v>
      </c>
      <c r="C9" s="32">
        <v>743516</v>
      </c>
      <c r="D9" s="32">
        <v>751154</v>
      </c>
      <c r="E9" s="32">
        <v>747451</v>
      </c>
      <c r="F9" s="32">
        <v>751646</v>
      </c>
      <c r="G9" s="32">
        <v>745843</v>
      </c>
      <c r="H9" s="32">
        <v>745844</v>
      </c>
      <c r="I9" s="32">
        <v>746192</v>
      </c>
      <c r="J9" s="32">
        <v>742011</v>
      </c>
      <c r="K9" s="32">
        <v>736017</v>
      </c>
      <c r="L9" s="32">
        <v>733851</v>
      </c>
      <c r="M9" s="32">
        <v>736088</v>
      </c>
      <c r="N9" s="32">
        <v>739386</v>
      </c>
      <c r="O9" s="32">
        <v>738378</v>
      </c>
      <c r="P9" s="32">
        <v>731483</v>
      </c>
      <c r="Q9" s="32">
        <v>725657</v>
      </c>
      <c r="R9" s="32">
        <v>739480</v>
      </c>
      <c r="S9" s="32">
        <v>729669</v>
      </c>
      <c r="T9" s="32">
        <v>736426</v>
      </c>
      <c r="U9" s="32">
        <v>727586</v>
      </c>
    </row>
    <row r="10" spans="1:21" ht="14.25">
      <c r="A10" s="31" t="s">
        <v>8</v>
      </c>
      <c r="B10" s="32">
        <v>786706</v>
      </c>
      <c r="C10" s="32">
        <v>794142</v>
      </c>
      <c r="D10" s="32">
        <v>796965</v>
      </c>
      <c r="E10" s="32">
        <v>787642</v>
      </c>
      <c r="F10" s="32">
        <v>786551</v>
      </c>
      <c r="G10" s="32">
        <v>801595</v>
      </c>
      <c r="H10" s="32">
        <v>802623</v>
      </c>
      <c r="I10" s="32">
        <v>804048</v>
      </c>
      <c r="J10" s="32">
        <v>809951</v>
      </c>
      <c r="K10" s="32">
        <v>814144</v>
      </c>
      <c r="L10" s="32">
        <v>822889</v>
      </c>
      <c r="M10" s="32">
        <v>843290</v>
      </c>
      <c r="N10" s="32">
        <v>865622</v>
      </c>
      <c r="O10" s="32">
        <v>883574</v>
      </c>
      <c r="P10" s="32">
        <v>891368</v>
      </c>
      <c r="Q10" s="32">
        <v>900757</v>
      </c>
      <c r="R10" s="32">
        <v>899033</v>
      </c>
      <c r="S10" s="32">
        <v>902059</v>
      </c>
      <c r="T10" s="32">
        <v>924134</v>
      </c>
      <c r="U10" s="32">
        <v>924563</v>
      </c>
    </row>
    <row r="11" spans="1:21" ht="14.25">
      <c r="A11" s="31" t="s">
        <v>9</v>
      </c>
      <c r="B11" s="32">
        <v>659076</v>
      </c>
      <c r="C11" s="32">
        <v>664536</v>
      </c>
      <c r="D11" s="32">
        <v>662349</v>
      </c>
      <c r="E11" s="32">
        <v>649971</v>
      </c>
      <c r="F11" s="32">
        <v>644306</v>
      </c>
      <c r="G11" s="32">
        <v>653112</v>
      </c>
      <c r="H11" s="32">
        <v>643165</v>
      </c>
      <c r="I11" s="32">
        <v>633315</v>
      </c>
      <c r="J11" s="32">
        <v>630817</v>
      </c>
      <c r="K11" s="32">
        <v>626805</v>
      </c>
      <c r="L11" s="32">
        <v>626086</v>
      </c>
      <c r="M11" s="32">
        <v>630766</v>
      </c>
      <c r="N11" s="32">
        <v>636466</v>
      </c>
      <c r="O11" s="32">
        <v>638562</v>
      </c>
      <c r="P11" s="32">
        <v>640608</v>
      </c>
      <c r="Q11" s="32">
        <v>643736</v>
      </c>
      <c r="R11" s="32">
        <v>635373</v>
      </c>
      <c r="S11" s="32">
        <v>628884</v>
      </c>
      <c r="T11" s="32">
        <v>637797</v>
      </c>
      <c r="U11" s="32">
        <v>634224</v>
      </c>
    </row>
    <row r="12" spans="1:21" ht="14.25">
      <c r="A12" s="31" t="s">
        <v>10</v>
      </c>
      <c r="B12" s="32">
        <v>683075</v>
      </c>
      <c r="C12" s="32">
        <v>678198</v>
      </c>
      <c r="D12" s="32">
        <v>683739</v>
      </c>
      <c r="E12" s="32">
        <v>678926</v>
      </c>
      <c r="F12" s="32">
        <v>681262</v>
      </c>
      <c r="G12" s="32">
        <v>668379</v>
      </c>
      <c r="H12" s="32">
        <v>662824</v>
      </c>
      <c r="I12" s="32">
        <v>657465</v>
      </c>
      <c r="J12" s="32">
        <v>653489</v>
      </c>
      <c r="K12" s="32">
        <v>647909</v>
      </c>
      <c r="L12" s="32">
        <v>645690</v>
      </c>
      <c r="M12" s="32">
        <v>653133</v>
      </c>
      <c r="N12" s="32">
        <v>661737</v>
      </c>
      <c r="O12" s="32">
        <v>666689</v>
      </c>
      <c r="P12" s="32">
        <v>660481</v>
      </c>
      <c r="Q12" s="32">
        <v>655239</v>
      </c>
      <c r="R12" s="32">
        <v>650507</v>
      </c>
      <c r="S12" s="32">
        <v>644425</v>
      </c>
      <c r="T12" s="32">
        <v>653949</v>
      </c>
      <c r="U12" s="32">
        <v>650442</v>
      </c>
    </row>
    <row r="13" spans="1:21" ht="14.25">
      <c r="A13" s="31" t="s">
        <v>11</v>
      </c>
      <c r="B13" s="32">
        <v>1025449</v>
      </c>
      <c r="C13" s="32">
        <v>1059512</v>
      </c>
      <c r="D13" s="32">
        <v>1064991</v>
      </c>
      <c r="E13" s="32">
        <v>1054275</v>
      </c>
      <c r="F13" s="32">
        <v>1054606</v>
      </c>
      <c r="G13" s="32">
        <v>1010138</v>
      </c>
      <c r="H13" s="32">
        <v>1009481</v>
      </c>
      <c r="I13" s="32">
        <v>1009282</v>
      </c>
      <c r="J13" s="32">
        <v>1009420</v>
      </c>
      <c r="K13" s="32">
        <v>1007242</v>
      </c>
      <c r="L13" s="32">
        <v>1010480</v>
      </c>
      <c r="M13" s="32">
        <v>1018943</v>
      </c>
      <c r="N13" s="32">
        <v>1029091</v>
      </c>
      <c r="O13" s="32">
        <v>1033444</v>
      </c>
      <c r="P13" s="32">
        <v>1032667</v>
      </c>
      <c r="Q13" s="32">
        <v>1033561</v>
      </c>
      <c r="R13" s="32">
        <v>1029160</v>
      </c>
      <c r="S13" s="32">
        <v>1025900</v>
      </c>
      <c r="T13" s="32">
        <v>1043060</v>
      </c>
      <c r="U13" s="32">
        <v>1034919</v>
      </c>
    </row>
    <row r="14" spans="1:21" ht="14.25">
      <c r="A14" s="31" t="s">
        <v>12</v>
      </c>
      <c r="B14" s="32">
        <v>1003230</v>
      </c>
      <c r="C14" s="32">
        <v>1044291</v>
      </c>
      <c r="D14" s="32">
        <v>1046337</v>
      </c>
      <c r="E14" s="32">
        <v>1032400</v>
      </c>
      <c r="F14" s="32">
        <v>1029224</v>
      </c>
      <c r="G14" s="32">
        <v>1024821</v>
      </c>
      <c r="H14" s="32">
        <v>1025576</v>
      </c>
      <c r="I14" s="32">
        <v>1026826</v>
      </c>
      <c r="J14" s="32">
        <v>1030431</v>
      </c>
      <c r="K14" s="32">
        <v>1031759</v>
      </c>
      <c r="L14" s="32">
        <v>1038740</v>
      </c>
      <c r="M14" s="32">
        <v>1047629</v>
      </c>
      <c r="N14" s="32">
        <v>1058259</v>
      </c>
      <c r="O14" s="32">
        <v>1062937</v>
      </c>
      <c r="P14" s="32">
        <v>1066236</v>
      </c>
      <c r="Q14" s="32">
        <v>1071336</v>
      </c>
      <c r="R14" s="32">
        <v>1095982</v>
      </c>
      <c r="S14" s="32">
        <v>1098369</v>
      </c>
      <c r="T14" s="32">
        <v>1122227</v>
      </c>
      <c r="U14" s="32">
        <v>1117651</v>
      </c>
    </row>
    <row r="15" spans="1:21" ht="14.25">
      <c r="A15" s="31" t="s">
        <v>13</v>
      </c>
      <c r="B15" s="32">
        <v>737913</v>
      </c>
      <c r="C15" s="32">
        <v>759779</v>
      </c>
      <c r="D15" s="32">
        <v>762480</v>
      </c>
      <c r="E15" s="32">
        <v>753560</v>
      </c>
      <c r="F15" s="32">
        <v>752515</v>
      </c>
      <c r="G15" s="32">
        <v>729481</v>
      </c>
      <c r="H15" s="32">
        <v>732183</v>
      </c>
      <c r="I15" s="32">
        <v>735281</v>
      </c>
      <c r="J15" s="32">
        <v>742670</v>
      </c>
      <c r="K15" s="32">
        <v>748541</v>
      </c>
      <c r="L15" s="32">
        <v>758656</v>
      </c>
      <c r="M15" s="32">
        <v>767464</v>
      </c>
      <c r="N15" s="32">
        <v>777639</v>
      </c>
      <c r="O15" s="32">
        <v>783526</v>
      </c>
      <c r="P15" s="32">
        <v>796366</v>
      </c>
      <c r="Q15" s="32">
        <v>810738</v>
      </c>
      <c r="R15" s="32">
        <v>831752</v>
      </c>
      <c r="S15" s="32">
        <v>834417</v>
      </c>
      <c r="T15" s="32">
        <v>855279</v>
      </c>
      <c r="U15" s="32">
        <v>856532</v>
      </c>
    </row>
    <row r="16" spans="1:21" ht="14.25">
      <c r="A16" s="31" t="s">
        <v>14</v>
      </c>
      <c r="B16" s="32">
        <v>805941</v>
      </c>
      <c r="C16" s="32">
        <v>819658</v>
      </c>
      <c r="D16" s="32">
        <v>828227</v>
      </c>
      <c r="E16" s="32">
        <v>824293</v>
      </c>
      <c r="F16" s="32">
        <v>829072</v>
      </c>
      <c r="G16" s="32">
        <v>811107</v>
      </c>
      <c r="H16" s="32">
        <v>827841</v>
      </c>
      <c r="I16" s="32">
        <v>845302</v>
      </c>
      <c r="J16" s="32">
        <v>855903</v>
      </c>
      <c r="K16" s="32">
        <v>864808</v>
      </c>
      <c r="L16" s="32">
        <v>878679</v>
      </c>
      <c r="M16" s="32">
        <v>889945</v>
      </c>
      <c r="N16" s="32">
        <v>902837</v>
      </c>
      <c r="O16" s="32">
        <v>910789</v>
      </c>
      <c r="P16" s="32">
        <v>910258</v>
      </c>
      <c r="Q16" s="32">
        <v>911203</v>
      </c>
      <c r="R16" s="32">
        <v>931406</v>
      </c>
      <c r="S16" s="32">
        <v>924882</v>
      </c>
      <c r="T16" s="32">
        <v>937438</v>
      </c>
      <c r="U16" s="32">
        <v>927928</v>
      </c>
    </row>
    <row r="17" spans="1:21" ht="14.25">
      <c r="A17" s="31" t="s">
        <v>15</v>
      </c>
      <c r="B17" s="32">
        <v>654534</v>
      </c>
      <c r="C17" s="32">
        <v>695186</v>
      </c>
      <c r="D17" s="32">
        <v>709269</v>
      </c>
      <c r="E17" s="32">
        <v>712790</v>
      </c>
      <c r="F17" s="32">
        <v>723960</v>
      </c>
      <c r="G17" s="32">
        <v>744458</v>
      </c>
      <c r="H17" s="32">
        <v>787289</v>
      </c>
      <c r="I17" s="32">
        <v>831360</v>
      </c>
      <c r="J17" s="32">
        <v>891504</v>
      </c>
      <c r="K17" s="32">
        <v>951144</v>
      </c>
      <c r="L17" s="32">
        <v>1017701</v>
      </c>
      <c r="M17" s="32">
        <v>1077945</v>
      </c>
      <c r="N17" s="32">
        <v>1142023</v>
      </c>
      <c r="O17" s="32">
        <v>1201566</v>
      </c>
      <c r="P17" s="32">
        <v>1290259</v>
      </c>
      <c r="Q17" s="32">
        <v>1382666</v>
      </c>
      <c r="R17" s="32">
        <v>1417671</v>
      </c>
      <c r="S17" s="32">
        <v>1484917</v>
      </c>
      <c r="T17" s="32">
        <v>1580149</v>
      </c>
      <c r="U17" s="32">
        <v>1629164</v>
      </c>
    </row>
    <row r="18" spans="1:21" ht="14.25">
      <c r="A18" s="31" t="s">
        <v>16</v>
      </c>
      <c r="B18" s="32">
        <v>740345</v>
      </c>
      <c r="C18" s="32">
        <v>772836</v>
      </c>
      <c r="D18" s="32">
        <v>782296</v>
      </c>
      <c r="E18" s="32">
        <v>779976</v>
      </c>
      <c r="F18" s="32">
        <v>785924</v>
      </c>
      <c r="G18" s="32">
        <v>791715</v>
      </c>
      <c r="H18" s="32">
        <v>823090</v>
      </c>
      <c r="I18" s="32">
        <v>855488</v>
      </c>
      <c r="J18" s="32">
        <v>900420</v>
      </c>
      <c r="K18" s="32">
        <v>944435</v>
      </c>
      <c r="L18" s="32">
        <v>994875</v>
      </c>
      <c r="M18" s="32">
        <v>1037641</v>
      </c>
      <c r="N18" s="32">
        <v>1083487</v>
      </c>
      <c r="O18" s="32">
        <v>1124496</v>
      </c>
      <c r="P18" s="32">
        <v>1180081</v>
      </c>
      <c r="Q18" s="32">
        <v>1238600</v>
      </c>
      <c r="R18" s="32">
        <v>1288061</v>
      </c>
      <c r="S18" s="32">
        <v>1342147</v>
      </c>
      <c r="T18" s="32">
        <v>1422097</v>
      </c>
      <c r="U18" s="32">
        <v>1461632</v>
      </c>
    </row>
    <row r="19" spans="1:21" ht="14.25">
      <c r="A19" s="31" t="s">
        <v>17</v>
      </c>
      <c r="B19" s="32">
        <v>4685580</v>
      </c>
      <c r="C19" s="32">
        <v>4685537</v>
      </c>
      <c r="D19" s="32">
        <v>4948747</v>
      </c>
      <c r="E19" s="32">
        <v>5141787</v>
      </c>
      <c r="F19" s="32">
        <v>5392827</v>
      </c>
      <c r="G19" s="32">
        <v>5945189</v>
      </c>
      <c r="H19" s="32">
        <v>6022038</v>
      </c>
      <c r="I19" s="32">
        <v>6103262</v>
      </c>
      <c r="J19" s="32">
        <v>6211963</v>
      </c>
      <c r="K19" s="32">
        <v>6309177</v>
      </c>
      <c r="L19" s="32">
        <v>6443555</v>
      </c>
      <c r="M19" s="32">
        <v>6592290</v>
      </c>
      <c r="N19" s="32">
        <v>6755684</v>
      </c>
      <c r="O19" s="32">
        <v>6884511</v>
      </c>
      <c r="P19" s="32">
        <v>6953891</v>
      </c>
      <c r="Q19" s="32">
        <v>7035878</v>
      </c>
      <c r="R19" s="32">
        <v>6889972</v>
      </c>
      <c r="S19" s="32">
        <v>6879937</v>
      </c>
      <c r="T19" s="32">
        <v>6962898</v>
      </c>
      <c r="U19" s="32">
        <v>6838921</v>
      </c>
    </row>
    <row r="20" spans="1:21" ht="14.25">
      <c r="A20" s="31" t="s">
        <v>18</v>
      </c>
      <c r="B20" s="32">
        <v>892264</v>
      </c>
      <c r="C20" s="32">
        <v>924489</v>
      </c>
      <c r="D20" s="32">
        <v>977730</v>
      </c>
      <c r="E20" s="32">
        <v>1017134</v>
      </c>
      <c r="F20" s="32">
        <v>1068032</v>
      </c>
      <c r="G20" s="32">
        <v>1225602</v>
      </c>
      <c r="H20" s="32">
        <v>1324129</v>
      </c>
      <c r="I20" s="32">
        <v>1425283</v>
      </c>
      <c r="J20" s="32">
        <v>1503437</v>
      </c>
      <c r="K20" s="32">
        <v>1580142</v>
      </c>
      <c r="L20" s="32">
        <v>1667686</v>
      </c>
      <c r="M20" s="32">
        <v>1803144</v>
      </c>
      <c r="N20" s="32">
        <v>1946398</v>
      </c>
      <c r="O20" s="32">
        <v>2083149</v>
      </c>
      <c r="P20" s="32">
        <v>2156002</v>
      </c>
      <c r="Q20" s="32">
        <v>2233695</v>
      </c>
      <c r="R20" s="32">
        <v>2333831</v>
      </c>
      <c r="S20" s="32">
        <v>2384964</v>
      </c>
      <c r="T20" s="32">
        <v>2474843</v>
      </c>
      <c r="U20" s="32">
        <v>2490353</v>
      </c>
    </row>
    <row r="21" spans="1:21" ht="14.25">
      <c r="A21" s="31" t="s">
        <v>19</v>
      </c>
      <c r="B21" s="32">
        <v>1260627</v>
      </c>
      <c r="C21" s="32">
        <v>1280376</v>
      </c>
      <c r="D21" s="32">
        <v>1283298</v>
      </c>
      <c r="E21" s="32">
        <v>1266627</v>
      </c>
      <c r="F21" s="32">
        <v>1263165</v>
      </c>
      <c r="G21" s="32">
        <v>1271820</v>
      </c>
      <c r="H21" s="32">
        <v>1265807</v>
      </c>
      <c r="I21" s="32">
        <v>1260262</v>
      </c>
      <c r="J21" s="32">
        <v>1262370</v>
      </c>
      <c r="K21" s="32">
        <v>1261631</v>
      </c>
      <c r="L21" s="32">
        <v>1267734</v>
      </c>
      <c r="M21" s="32">
        <v>1279694</v>
      </c>
      <c r="N21" s="32">
        <v>1293823</v>
      </c>
      <c r="O21" s="32">
        <v>1300716</v>
      </c>
      <c r="P21" s="32">
        <v>1298813</v>
      </c>
      <c r="Q21" s="32">
        <v>1298994</v>
      </c>
      <c r="R21" s="32">
        <v>1290947</v>
      </c>
      <c r="S21" s="32">
        <v>1286714</v>
      </c>
      <c r="T21" s="32">
        <v>1306120</v>
      </c>
      <c r="U21" s="32">
        <v>1291554</v>
      </c>
    </row>
    <row r="22" spans="1:21" ht="14.25">
      <c r="A22" s="31" t="s">
        <v>20</v>
      </c>
      <c r="B22" s="32">
        <v>512798</v>
      </c>
      <c r="C22" s="32">
        <v>527237</v>
      </c>
      <c r="D22" s="32">
        <v>529706</v>
      </c>
      <c r="E22" s="32">
        <v>524114</v>
      </c>
      <c r="F22" s="32">
        <v>524010</v>
      </c>
      <c r="G22" s="32">
        <v>545766</v>
      </c>
      <c r="H22" s="32">
        <v>542988</v>
      </c>
      <c r="I22" s="32">
        <v>540407</v>
      </c>
      <c r="J22" s="32">
        <v>544155</v>
      </c>
      <c r="K22" s="32">
        <v>546748</v>
      </c>
      <c r="L22" s="32">
        <v>552391</v>
      </c>
      <c r="M22" s="32">
        <v>558436</v>
      </c>
      <c r="N22" s="32">
        <v>565460</v>
      </c>
      <c r="O22" s="32">
        <v>569352</v>
      </c>
      <c r="P22" s="32">
        <v>568581</v>
      </c>
      <c r="Q22" s="32">
        <v>568724</v>
      </c>
      <c r="R22" s="32">
        <v>563475</v>
      </c>
      <c r="S22" s="32">
        <v>560447</v>
      </c>
      <c r="T22" s="32">
        <v>572062</v>
      </c>
      <c r="U22" s="32">
        <v>573226</v>
      </c>
    </row>
    <row r="23" spans="1:21" ht="14.25">
      <c r="A23" s="31" t="s">
        <v>21</v>
      </c>
      <c r="B23" s="32">
        <v>504677</v>
      </c>
      <c r="C23" s="32">
        <v>506707</v>
      </c>
      <c r="D23" s="32">
        <v>512448</v>
      </c>
      <c r="E23" s="32">
        <v>510462</v>
      </c>
      <c r="F23" s="32">
        <v>513878</v>
      </c>
      <c r="G23" s="32">
        <v>526775</v>
      </c>
      <c r="H23" s="32">
        <v>525105</v>
      </c>
      <c r="I23" s="32">
        <v>523647</v>
      </c>
      <c r="J23" s="32">
        <v>534349</v>
      </c>
      <c r="K23" s="32">
        <v>544098</v>
      </c>
      <c r="L23" s="32">
        <v>557092</v>
      </c>
      <c r="M23" s="32">
        <v>555391</v>
      </c>
      <c r="N23" s="32">
        <v>554356</v>
      </c>
      <c r="O23" s="32">
        <v>549965</v>
      </c>
      <c r="P23" s="32">
        <v>551669</v>
      </c>
      <c r="Q23" s="32">
        <v>554303</v>
      </c>
      <c r="R23" s="32">
        <v>548029</v>
      </c>
      <c r="S23" s="32">
        <v>546013</v>
      </c>
      <c r="T23" s="32">
        <v>558487</v>
      </c>
      <c r="U23" s="32">
        <v>561072</v>
      </c>
    </row>
    <row r="24" spans="1:21" ht="14.25">
      <c r="A24" s="31" t="s">
        <v>22</v>
      </c>
      <c r="B24" s="32">
        <v>398113</v>
      </c>
      <c r="C24" s="32">
        <v>404896</v>
      </c>
      <c r="D24" s="32">
        <v>408285</v>
      </c>
      <c r="E24" s="32">
        <v>405492</v>
      </c>
      <c r="F24" s="32">
        <v>406971</v>
      </c>
      <c r="G24" s="32">
        <v>406093</v>
      </c>
      <c r="H24" s="32">
        <v>402003</v>
      </c>
      <c r="I24" s="32">
        <v>398018</v>
      </c>
      <c r="J24" s="32">
        <v>405092</v>
      </c>
      <c r="K24" s="32">
        <v>411416</v>
      </c>
      <c r="L24" s="32">
        <v>420163</v>
      </c>
      <c r="M24" s="32">
        <v>420836</v>
      </c>
      <c r="N24" s="32">
        <v>422092</v>
      </c>
      <c r="O24" s="32">
        <v>420867</v>
      </c>
      <c r="P24" s="32">
        <v>417215</v>
      </c>
      <c r="Q24" s="32">
        <v>414177</v>
      </c>
      <c r="R24" s="32">
        <v>418127</v>
      </c>
      <c r="S24" s="32">
        <v>410638</v>
      </c>
      <c r="T24" s="32">
        <v>415813</v>
      </c>
      <c r="U24" s="32">
        <v>415568</v>
      </c>
    </row>
    <row r="25" spans="1:21" ht="14.25">
      <c r="A25" s="31" t="s">
        <v>23</v>
      </c>
      <c r="B25" s="32">
        <v>392230</v>
      </c>
      <c r="C25" s="32">
        <v>390161</v>
      </c>
      <c r="D25" s="32">
        <v>388718</v>
      </c>
      <c r="E25" s="32">
        <v>381291</v>
      </c>
      <c r="F25" s="32">
        <v>377799</v>
      </c>
      <c r="G25" s="32">
        <v>387373</v>
      </c>
      <c r="H25" s="32">
        <v>384900</v>
      </c>
      <c r="I25" s="32">
        <v>382557</v>
      </c>
      <c r="J25" s="32">
        <v>385421</v>
      </c>
      <c r="K25" s="32">
        <v>387474</v>
      </c>
      <c r="L25" s="32">
        <v>391694</v>
      </c>
      <c r="M25" s="32">
        <v>388978</v>
      </c>
      <c r="N25" s="32">
        <v>386668</v>
      </c>
      <c r="O25" s="32">
        <v>381961</v>
      </c>
      <c r="P25" s="32">
        <v>384780</v>
      </c>
      <c r="Q25" s="32">
        <v>388278</v>
      </c>
      <c r="R25" s="32">
        <v>390231</v>
      </c>
      <c r="S25" s="32">
        <v>382275</v>
      </c>
      <c r="T25" s="32">
        <v>386618</v>
      </c>
      <c r="U25" s="32">
        <v>386495</v>
      </c>
    </row>
    <row r="26" spans="1:21" ht="14.25">
      <c r="A26" s="31" t="s">
        <v>24</v>
      </c>
      <c r="B26" s="32">
        <v>1076677</v>
      </c>
      <c r="C26" s="32">
        <v>1088382</v>
      </c>
      <c r="D26" s="32">
        <v>1088894</v>
      </c>
      <c r="E26" s="32">
        <v>1072739</v>
      </c>
      <c r="F26" s="32">
        <v>1067737</v>
      </c>
      <c r="G26" s="32">
        <v>1069773</v>
      </c>
      <c r="H26" s="32">
        <v>1072837</v>
      </c>
      <c r="I26" s="32">
        <v>1076464</v>
      </c>
      <c r="J26" s="32">
        <v>1076607</v>
      </c>
      <c r="K26" s="32">
        <v>1074279</v>
      </c>
      <c r="L26" s="32">
        <v>1077727</v>
      </c>
      <c r="M26" s="32">
        <v>1086857</v>
      </c>
      <c r="N26" s="32">
        <v>1097788</v>
      </c>
      <c r="O26" s="32">
        <v>1102541</v>
      </c>
      <c r="P26" s="32">
        <v>1102540</v>
      </c>
      <c r="Q26" s="32">
        <v>1104338</v>
      </c>
      <c r="R26" s="32">
        <v>1106054</v>
      </c>
      <c r="S26" s="32">
        <v>1099200</v>
      </c>
      <c r="T26" s="32">
        <v>1113583</v>
      </c>
      <c r="U26" s="32">
        <v>1100010</v>
      </c>
    </row>
    <row r="27" spans="1:21" ht="14.25">
      <c r="A27" s="31" t="s">
        <v>25</v>
      </c>
      <c r="B27" s="32">
        <v>771071</v>
      </c>
      <c r="C27" s="32">
        <v>820404</v>
      </c>
      <c r="D27" s="32">
        <v>824492</v>
      </c>
      <c r="E27" s="32">
        <v>816040</v>
      </c>
      <c r="F27" s="32">
        <v>816136</v>
      </c>
      <c r="G27" s="32">
        <v>834075</v>
      </c>
      <c r="H27" s="32">
        <v>834446</v>
      </c>
      <c r="I27" s="32">
        <v>835214</v>
      </c>
      <c r="J27" s="32">
        <v>850431</v>
      </c>
      <c r="K27" s="32">
        <v>864084</v>
      </c>
      <c r="L27" s="32">
        <v>882837</v>
      </c>
      <c r="M27" s="32">
        <v>892939</v>
      </c>
      <c r="N27" s="32">
        <v>904625</v>
      </c>
      <c r="O27" s="32">
        <v>911315</v>
      </c>
      <c r="P27" s="32">
        <v>917561</v>
      </c>
      <c r="Q27" s="32">
        <v>925417</v>
      </c>
      <c r="R27" s="32">
        <v>925956</v>
      </c>
      <c r="S27" s="32">
        <v>919279</v>
      </c>
      <c r="T27" s="32">
        <v>931609</v>
      </c>
      <c r="U27" s="32">
        <v>921676</v>
      </c>
    </row>
    <row r="28" spans="1:21" ht="14.25">
      <c r="A28" s="31" t="s">
        <v>26</v>
      </c>
      <c r="B28" s="32">
        <v>1322040</v>
      </c>
      <c r="C28" s="32">
        <v>1366262</v>
      </c>
      <c r="D28" s="32">
        <v>1386887</v>
      </c>
      <c r="E28" s="32">
        <v>1386710</v>
      </c>
      <c r="F28" s="32">
        <v>1401299</v>
      </c>
      <c r="G28" s="32">
        <v>1446055</v>
      </c>
      <c r="H28" s="32">
        <v>1474414</v>
      </c>
      <c r="I28" s="32">
        <v>1504039</v>
      </c>
      <c r="J28" s="32">
        <v>1527469</v>
      </c>
      <c r="K28" s="32">
        <v>1547990</v>
      </c>
      <c r="L28" s="32">
        <v>1577532</v>
      </c>
      <c r="M28" s="32">
        <v>1608401</v>
      </c>
      <c r="N28" s="32">
        <v>1642630</v>
      </c>
      <c r="O28" s="32">
        <v>1668256</v>
      </c>
      <c r="P28" s="32">
        <v>1685425</v>
      </c>
      <c r="Q28" s="32">
        <v>1705657</v>
      </c>
      <c r="R28" s="32">
        <v>1741429</v>
      </c>
      <c r="S28" s="32">
        <v>1752926</v>
      </c>
      <c r="T28" s="32">
        <v>1794269</v>
      </c>
      <c r="U28" s="32">
        <v>1786528</v>
      </c>
    </row>
    <row r="29" spans="1:21" ht="14.25">
      <c r="A29" s="31" t="s">
        <v>27</v>
      </c>
      <c r="B29" s="32">
        <v>1943256</v>
      </c>
      <c r="C29" s="32">
        <v>2015498</v>
      </c>
      <c r="D29" s="32">
        <v>2090651</v>
      </c>
      <c r="E29" s="32">
        <v>2135390</v>
      </c>
      <c r="F29" s="32">
        <v>2203621</v>
      </c>
      <c r="G29" s="32">
        <v>2314227</v>
      </c>
      <c r="H29" s="32">
        <v>2391871</v>
      </c>
      <c r="I29" s="32">
        <v>2472214</v>
      </c>
      <c r="J29" s="32">
        <v>2540675</v>
      </c>
      <c r="K29" s="32">
        <v>2605054</v>
      </c>
      <c r="L29" s="32">
        <v>2685487</v>
      </c>
      <c r="M29" s="32">
        <v>2735464</v>
      </c>
      <c r="N29" s="32">
        <v>2791055</v>
      </c>
      <c r="O29" s="32">
        <v>2831937</v>
      </c>
      <c r="P29" s="32">
        <v>2871104</v>
      </c>
      <c r="Q29" s="32">
        <v>2915668</v>
      </c>
      <c r="R29" s="32">
        <v>2994784</v>
      </c>
      <c r="S29" s="32">
        <v>3007735</v>
      </c>
      <c r="T29" s="32">
        <v>3066166</v>
      </c>
      <c r="U29" s="32">
        <v>3034542</v>
      </c>
    </row>
    <row r="30" spans="1:21" ht="14.25">
      <c r="A30" s="31" t="s">
        <v>28</v>
      </c>
      <c r="B30" s="32">
        <v>722682</v>
      </c>
      <c r="C30" s="32">
        <v>762429</v>
      </c>
      <c r="D30" s="32">
        <v>769153</v>
      </c>
      <c r="E30" s="32">
        <v>764239</v>
      </c>
      <c r="F30" s="32">
        <v>767382</v>
      </c>
      <c r="G30" s="32">
        <v>750862</v>
      </c>
      <c r="H30" s="32">
        <v>757783</v>
      </c>
      <c r="I30" s="32">
        <v>765197</v>
      </c>
      <c r="J30" s="32">
        <v>771139</v>
      </c>
      <c r="K30" s="32">
        <v>775461</v>
      </c>
      <c r="L30" s="32">
        <v>784128</v>
      </c>
      <c r="M30" s="32">
        <v>785188</v>
      </c>
      <c r="N30" s="32">
        <v>787327</v>
      </c>
      <c r="O30" s="32">
        <v>784831</v>
      </c>
      <c r="P30" s="32">
        <v>782156</v>
      </c>
      <c r="Q30" s="32">
        <v>780710</v>
      </c>
      <c r="R30" s="32">
        <v>785105</v>
      </c>
      <c r="S30" s="32">
        <v>779228</v>
      </c>
      <c r="T30" s="32">
        <v>790639</v>
      </c>
      <c r="U30" s="32">
        <v>784464</v>
      </c>
    </row>
    <row r="31" spans="1:21" ht="14.25">
      <c r="A31" s="31" t="s">
        <v>29</v>
      </c>
      <c r="B31" s="32">
        <v>419404</v>
      </c>
      <c r="C31" s="32">
        <v>432197</v>
      </c>
      <c r="D31" s="32">
        <v>432308</v>
      </c>
      <c r="E31" s="32">
        <v>425800</v>
      </c>
      <c r="F31" s="32">
        <v>423717</v>
      </c>
      <c r="G31" s="32">
        <v>422065</v>
      </c>
      <c r="H31" s="32">
        <v>427914</v>
      </c>
      <c r="I31" s="32">
        <v>434082</v>
      </c>
      <c r="J31" s="32">
        <v>437643</v>
      </c>
      <c r="K31" s="32">
        <v>440290</v>
      </c>
      <c r="L31" s="32">
        <v>445410</v>
      </c>
      <c r="M31" s="32">
        <v>447577</v>
      </c>
      <c r="N31" s="32">
        <v>450423</v>
      </c>
      <c r="O31" s="32">
        <v>450675</v>
      </c>
      <c r="P31" s="32">
        <v>454072</v>
      </c>
      <c r="Q31" s="32">
        <v>458271</v>
      </c>
      <c r="R31" s="32">
        <v>459259</v>
      </c>
      <c r="S31" s="32">
        <v>455370</v>
      </c>
      <c r="T31" s="32">
        <v>464796</v>
      </c>
      <c r="U31" s="32">
        <v>467080</v>
      </c>
    </row>
    <row r="32" spans="1:21" ht="14.25">
      <c r="A32" s="31" t="s">
        <v>30</v>
      </c>
      <c r="B32" s="32">
        <v>886719</v>
      </c>
      <c r="C32" s="32">
        <v>899290</v>
      </c>
      <c r="D32" s="32">
        <v>929090</v>
      </c>
      <c r="E32" s="32">
        <v>945295</v>
      </c>
      <c r="F32" s="32">
        <v>971840</v>
      </c>
      <c r="G32" s="32">
        <v>982604</v>
      </c>
      <c r="H32" s="32">
        <v>988938</v>
      </c>
      <c r="I32" s="32">
        <v>995863</v>
      </c>
      <c r="J32" s="32">
        <v>1008968</v>
      </c>
      <c r="K32" s="32">
        <v>1020091</v>
      </c>
      <c r="L32" s="32">
        <v>1037089</v>
      </c>
      <c r="M32" s="32">
        <v>1052742</v>
      </c>
      <c r="N32" s="32">
        <v>1070413</v>
      </c>
      <c r="O32" s="32">
        <v>1082312</v>
      </c>
      <c r="P32" s="32">
        <v>1111106</v>
      </c>
      <c r="Q32" s="32">
        <v>1142236</v>
      </c>
      <c r="R32" s="32">
        <v>1108388</v>
      </c>
      <c r="S32" s="32">
        <v>1116845</v>
      </c>
      <c r="T32" s="32">
        <v>1147164</v>
      </c>
      <c r="U32" s="32">
        <v>1148626</v>
      </c>
    </row>
    <row r="33" spans="1:21" ht="14.25">
      <c r="A33" s="31" t="s">
        <v>31</v>
      </c>
      <c r="B33" s="32">
        <v>2290436</v>
      </c>
      <c r="C33" s="32">
        <v>2316190</v>
      </c>
      <c r="D33" s="32">
        <v>2447719</v>
      </c>
      <c r="E33" s="32">
        <v>2544569</v>
      </c>
      <c r="F33" s="32">
        <v>2670144</v>
      </c>
      <c r="G33" s="32">
        <v>2939243</v>
      </c>
      <c r="H33" s="32">
        <v>3018975</v>
      </c>
      <c r="I33" s="32">
        <v>3101740</v>
      </c>
      <c r="J33" s="32">
        <v>3209128</v>
      </c>
      <c r="K33" s="32">
        <v>3311896</v>
      </c>
      <c r="L33" s="32">
        <v>3435685</v>
      </c>
      <c r="M33" s="32">
        <v>3550025</v>
      </c>
      <c r="N33" s="32">
        <v>3673626</v>
      </c>
      <c r="O33" s="32">
        <v>3779680</v>
      </c>
      <c r="P33" s="32">
        <v>3890254</v>
      </c>
      <c r="Q33" s="32">
        <v>4009183</v>
      </c>
      <c r="R33" s="32">
        <v>3976873</v>
      </c>
      <c r="S33" s="32">
        <v>3992323</v>
      </c>
      <c r="T33" s="32">
        <v>4065554</v>
      </c>
      <c r="U33" s="32">
        <v>4018122</v>
      </c>
    </row>
    <row r="34" spans="1:21" ht="14.25">
      <c r="A34" s="31" t="s">
        <v>32</v>
      </c>
      <c r="B34" s="32">
        <v>1470954</v>
      </c>
      <c r="C34" s="32">
        <v>1509738</v>
      </c>
      <c r="D34" s="32">
        <v>1557555</v>
      </c>
      <c r="E34" s="32">
        <v>1582539</v>
      </c>
      <c r="F34" s="32">
        <v>1624795</v>
      </c>
      <c r="G34" s="32">
        <v>1682089</v>
      </c>
      <c r="H34" s="32">
        <v>1728657</v>
      </c>
      <c r="I34" s="32">
        <v>1776980</v>
      </c>
      <c r="J34" s="32">
        <v>1810421</v>
      </c>
      <c r="K34" s="32">
        <v>1840558</v>
      </c>
      <c r="L34" s="32">
        <v>1881590</v>
      </c>
      <c r="M34" s="32">
        <v>1920482</v>
      </c>
      <c r="N34" s="32">
        <v>1963468</v>
      </c>
      <c r="O34" s="32">
        <v>1996246</v>
      </c>
      <c r="P34" s="32">
        <v>2035529</v>
      </c>
      <c r="Q34" s="32">
        <v>2078847</v>
      </c>
      <c r="R34" s="32">
        <v>2064199</v>
      </c>
      <c r="S34" s="32">
        <v>2063230</v>
      </c>
      <c r="T34" s="32">
        <v>2095634</v>
      </c>
      <c r="U34" s="32">
        <v>2066996</v>
      </c>
    </row>
    <row r="35" spans="1:21" ht="14.25">
      <c r="A35" s="31" t="s">
        <v>33</v>
      </c>
      <c r="B35" s="32">
        <v>263967</v>
      </c>
      <c r="C35" s="32">
        <v>272938</v>
      </c>
      <c r="D35" s="32">
        <v>268940</v>
      </c>
      <c r="E35" s="32">
        <v>260738</v>
      </c>
      <c r="F35" s="32">
        <v>255175</v>
      </c>
      <c r="G35" s="32">
        <v>272467</v>
      </c>
      <c r="H35" s="32">
        <v>271460</v>
      </c>
      <c r="I35" s="32">
        <v>270560</v>
      </c>
      <c r="J35" s="32">
        <v>273546</v>
      </c>
      <c r="K35" s="32">
        <v>275979</v>
      </c>
      <c r="L35" s="32">
        <v>279986</v>
      </c>
      <c r="M35" s="32">
        <v>286404</v>
      </c>
      <c r="N35" s="32">
        <v>293457</v>
      </c>
      <c r="O35" s="32">
        <v>299007</v>
      </c>
      <c r="P35" s="32">
        <v>317931</v>
      </c>
      <c r="Q35" s="32">
        <v>337719</v>
      </c>
      <c r="R35" s="32">
        <v>327771</v>
      </c>
      <c r="S35" s="32">
        <v>331433</v>
      </c>
      <c r="T35" s="32">
        <v>347069</v>
      </c>
      <c r="U35" s="32">
        <v>358835</v>
      </c>
    </row>
    <row r="36" spans="1:21" ht="14.25">
      <c r="A36" s="31" t="s">
        <v>34</v>
      </c>
      <c r="B36" s="32">
        <v>468059</v>
      </c>
      <c r="C36" s="32">
        <v>482271</v>
      </c>
      <c r="D36" s="32">
        <v>482250</v>
      </c>
      <c r="E36" s="32">
        <v>474842</v>
      </c>
      <c r="F36" s="32">
        <v>472366</v>
      </c>
      <c r="G36" s="32">
        <v>475313</v>
      </c>
      <c r="H36" s="32">
        <v>476961</v>
      </c>
      <c r="I36" s="32">
        <v>478866</v>
      </c>
      <c r="J36" s="32">
        <v>484484</v>
      </c>
      <c r="K36" s="32">
        <v>489133</v>
      </c>
      <c r="L36" s="32">
        <v>496578</v>
      </c>
      <c r="M36" s="32">
        <v>500929</v>
      </c>
      <c r="N36" s="32">
        <v>506116</v>
      </c>
      <c r="O36" s="32">
        <v>508461</v>
      </c>
      <c r="P36" s="32">
        <v>508268</v>
      </c>
      <c r="Q36" s="32">
        <v>508901</v>
      </c>
      <c r="R36" s="32">
        <v>507714</v>
      </c>
      <c r="S36" s="32">
        <v>496117</v>
      </c>
      <c r="T36" s="32">
        <v>498138</v>
      </c>
      <c r="U36" s="32">
        <v>492070</v>
      </c>
    </row>
    <row r="37" spans="1:21" ht="14.25">
      <c r="A37" s="31" t="s">
        <v>35</v>
      </c>
      <c r="B37" s="32">
        <v>317076</v>
      </c>
      <c r="C37" s="32">
        <v>326631</v>
      </c>
      <c r="D37" s="32">
        <v>327687</v>
      </c>
      <c r="E37" s="32">
        <v>323746</v>
      </c>
      <c r="F37" s="32">
        <v>323187</v>
      </c>
      <c r="G37" s="32">
        <v>313787</v>
      </c>
      <c r="H37" s="32">
        <v>310507</v>
      </c>
      <c r="I37" s="32">
        <v>307305</v>
      </c>
      <c r="J37" s="32">
        <v>309256</v>
      </c>
      <c r="K37" s="32">
        <v>310547</v>
      </c>
      <c r="L37" s="32">
        <v>313564</v>
      </c>
      <c r="M37" s="32">
        <v>316933</v>
      </c>
      <c r="N37" s="32">
        <v>320855</v>
      </c>
      <c r="O37" s="32">
        <v>322998</v>
      </c>
      <c r="P37" s="32">
        <v>319463</v>
      </c>
      <c r="Q37" s="32">
        <v>316385</v>
      </c>
      <c r="R37" s="32">
        <v>320851</v>
      </c>
      <c r="S37" s="32">
        <v>313643</v>
      </c>
      <c r="T37" s="32">
        <v>317902</v>
      </c>
      <c r="U37" s="32">
        <v>319966</v>
      </c>
    </row>
    <row r="38" spans="1:21" ht="14.25">
      <c r="A38" s="31" t="s">
        <v>36</v>
      </c>
      <c r="B38" s="32">
        <v>483186</v>
      </c>
      <c r="C38" s="32">
        <v>501938</v>
      </c>
      <c r="D38" s="32">
        <v>498843</v>
      </c>
      <c r="E38" s="32">
        <v>488041</v>
      </c>
      <c r="F38" s="32">
        <v>482254</v>
      </c>
      <c r="G38" s="32">
        <v>469522</v>
      </c>
      <c r="H38" s="32">
        <v>459519</v>
      </c>
      <c r="I38" s="32">
        <v>449527</v>
      </c>
      <c r="J38" s="32">
        <v>448874</v>
      </c>
      <c r="K38" s="32">
        <v>447172</v>
      </c>
      <c r="L38" s="32">
        <v>447853</v>
      </c>
      <c r="M38" s="32">
        <v>443694</v>
      </c>
      <c r="N38" s="32">
        <v>439956</v>
      </c>
      <c r="O38" s="32">
        <v>433449</v>
      </c>
      <c r="P38" s="32">
        <v>430231</v>
      </c>
      <c r="Q38" s="32">
        <v>427657</v>
      </c>
      <c r="R38" s="32">
        <v>423499</v>
      </c>
      <c r="S38" s="32">
        <v>415704</v>
      </c>
      <c r="T38" s="32">
        <v>420628</v>
      </c>
      <c r="U38" s="32">
        <v>420028</v>
      </c>
    </row>
    <row r="39" spans="1:21" ht="14.25">
      <c r="A39" s="31" t="s">
        <v>37</v>
      </c>
      <c r="B39" s="32">
        <v>839198</v>
      </c>
      <c r="C39" s="32">
        <v>889306</v>
      </c>
      <c r="D39" s="32">
        <v>889314</v>
      </c>
      <c r="E39" s="32">
        <v>875701</v>
      </c>
      <c r="F39" s="32">
        <v>871184</v>
      </c>
      <c r="G39" s="32">
        <v>858023</v>
      </c>
      <c r="H39" s="32">
        <v>861282</v>
      </c>
      <c r="I39" s="32">
        <v>865009</v>
      </c>
      <c r="J39" s="32">
        <v>875444</v>
      </c>
      <c r="K39" s="32">
        <v>884134</v>
      </c>
      <c r="L39" s="32">
        <v>897889</v>
      </c>
      <c r="M39" s="32">
        <v>906885</v>
      </c>
      <c r="N39" s="32">
        <v>917440</v>
      </c>
      <c r="O39" s="32">
        <v>922882</v>
      </c>
      <c r="P39" s="32">
        <v>917355</v>
      </c>
      <c r="Q39" s="32">
        <v>913224</v>
      </c>
      <c r="R39" s="32">
        <v>913913</v>
      </c>
      <c r="S39" s="32">
        <v>911383</v>
      </c>
      <c r="T39" s="32">
        <v>927870</v>
      </c>
      <c r="U39" s="32">
        <v>922347</v>
      </c>
    </row>
    <row r="40" spans="1:21" ht="14.25">
      <c r="A40" s="31" t="s">
        <v>38</v>
      </c>
      <c r="B40" s="32">
        <v>1052517</v>
      </c>
      <c r="C40" s="32">
        <v>1079405</v>
      </c>
      <c r="D40" s="32">
        <v>1100826</v>
      </c>
      <c r="E40" s="32">
        <v>1105844</v>
      </c>
      <c r="F40" s="32">
        <v>1122723</v>
      </c>
      <c r="G40" s="32">
        <v>1121749</v>
      </c>
      <c r="H40" s="32">
        <v>1122660</v>
      </c>
      <c r="I40" s="32">
        <v>1124114</v>
      </c>
      <c r="J40" s="32">
        <v>1144700</v>
      </c>
      <c r="K40" s="32">
        <v>1163184</v>
      </c>
      <c r="L40" s="32">
        <v>1188535</v>
      </c>
      <c r="M40" s="32">
        <v>1219244</v>
      </c>
      <c r="N40" s="32">
        <v>1252792</v>
      </c>
      <c r="O40" s="32">
        <v>1280046</v>
      </c>
      <c r="P40" s="32">
        <v>1288050</v>
      </c>
      <c r="Q40" s="32">
        <v>1298301</v>
      </c>
      <c r="R40" s="32">
        <v>1294449</v>
      </c>
      <c r="S40" s="32">
        <v>1299253</v>
      </c>
      <c r="T40" s="32">
        <v>1328088</v>
      </c>
      <c r="U40" s="32">
        <v>1322287</v>
      </c>
    </row>
    <row r="41" spans="1:21" ht="14.25">
      <c r="A41" s="31" t="s">
        <v>39</v>
      </c>
      <c r="B41" s="32">
        <v>759237</v>
      </c>
      <c r="C41" s="32">
        <v>772733</v>
      </c>
      <c r="D41" s="32">
        <v>781539</v>
      </c>
      <c r="E41" s="32">
        <v>778562</v>
      </c>
      <c r="F41" s="32">
        <v>783827</v>
      </c>
      <c r="G41" s="32">
        <v>771691</v>
      </c>
      <c r="H41" s="32">
        <v>769799</v>
      </c>
      <c r="I41" s="32">
        <v>768228</v>
      </c>
      <c r="J41" s="32">
        <v>767707</v>
      </c>
      <c r="K41" s="32">
        <v>765408</v>
      </c>
      <c r="L41" s="32">
        <v>767205</v>
      </c>
      <c r="M41" s="32">
        <v>776461</v>
      </c>
      <c r="N41" s="32">
        <v>787112</v>
      </c>
      <c r="O41" s="32">
        <v>793435</v>
      </c>
      <c r="P41" s="32">
        <v>782722</v>
      </c>
      <c r="Q41" s="32">
        <v>773093</v>
      </c>
      <c r="R41" s="32">
        <v>771367</v>
      </c>
      <c r="S41" s="32">
        <v>768601</v>
      </c>
      <c r="T41" s="32">
        <v>783072</v>
      </c>
      <c r="U41" s="32">
        <v>780366</v>
      </c>
    </row>
    <row r="42" spans="1:21" ht="14.25">
      <c r="A42" s="31" t="s">
        <v>40</v>
      </c>
      <c r="B42" s="32">
        <v>415968</v>
      </c>
      <c r="C42" s="32">
        <v>426211</v>
      </c>
      <c r="D42" s="32">
        <v>427566</v>
      </c>
      <c r="E42" s="32">
        <v>422401</v>
      </c>
      <c r="F42" s="32">
        <v>421647</v>
      </c>
      <c r="G42" s="32">
        <v>408022</v>
      </c>
      <c r="H42" s="32">
        <v>403058</v>
      </c>
      <c r="I42" s="32">
        <v>398182</v>
      </c>
      <c r="J42" s="32">
        <v>396745</v>
      </c>
      <c r="K42" s="32">
        <v>394359</v>
      </c>
      <c r="L42" s="32">
        <v>394048</v>
      </c>
      <c r="M42" s="32">
        <v>398691</v>
      </c>
      <c r="N42" s="32">
        <v>404046</v>
      </c>
      <c r="O42" s="32">
        <v>407176</v>
      </c>
      <c r="P42" s="32">
        <v>402815</v>
      </c>
      <c r="Q42" s="32">
        <v>399034</v>
      </c>
      <c r="R42" s="32">
        <v>395210</v>
      </c>
      <c r="S42" s="32">
        <v>386922</v>
      </c>
      <c r="T42" s="32">
        <v>390981</v>
      </c>
      <c r="U42" s="32">
        <v>390409</v>
      </c>
    </row>
    <row r="43" spans="1:21" ht="14.25">
      <c r="A43" s="31" t="s">
        <v>41</v>
      </c>
      <c r="B43" s="32">
        <v>478578</v>
      </c>
      <c r="C43" s="32">
        <v>490091</v>
      </c>
      <c r="D43" s="32">
        <v>493847</v>
      </c>
      <c r="E43" s="32">
        <v>490118</v>
      </c>
      <c r="F43" s="32">
        <v>491547</v>
      </c>
      <c r="G43" s="32">
        <v>468332</v>
      </c>
      <c r="H43" s="32">
        <v>469449</v>
      </c>
      <c r="I43" s="32">
        <v>470807</v>
      </c>
      <c r="J43" s="32">
        <v>476536</v>
      </c>
      <c r="K43" s="32">
        <v>481316</v>
      </c>
      <c r="L43" s="32">
        <v>488854</v>
      </c>
      <c r="M43" s="32">
        <v>492483</v>
      </c>
      <c r="N43" s="32">
        <v>496909</v>
      </c>
      <c r="O43" s="32">
        <v>498518</v>
      </c>
      <c r="P43" s="32">
        <v>494824</v>
      </c>
      <c r="Q43" s="32">
        <v>491869</v>
      </c>
      <c r="R43" s="32">
        <v>505466</v>
      </c>
      <c r="S43" s="32">
        <v>500125</v>
      </c>
      <c r="T43" s="32">
        <v>508617</v>
      </c>
      <c r="U43" s="32">
        <v>508778</v>
      </c>
    </row>
    <row r="44" spans="1:21" ht="14.25">
      <c r="A44" s="31" t="s">
        <v>42</v>
      </c>
      <c r="B44" s="32">
        <v>730638</v>
      </c>
      <c r="C44" s="32">
        <v>772359</v>
      </c>
      <c r="D44" s="32">
        <v>765319</v>
      </c>
      <c r="E44" s="32">
        <v>746408</v>
      </c>
      <c r="F44" s="32">
        <v>735127</v>
      </c>
      <c r="G44" s="32">
        <v>708367</v>
      </c>
      <c r="H44" s="32">
        <v>709806</v>
      </c>
      <c r="I44" s="32">
        <v>711605</v>
      </c>
      <c r="J44" s="32">
        <v>713535</v>
      </c>
      <c r="K44" s="32">
        <v>713875</v>
      </c>
      <c r="L44" s="32">
        <v>718108</v>
      </c>
      <c r="M44" s="32">
        <v>727440</v>
      </c>
      <c r="N44" s="32">
        <v>738107</v>
      </c>
      <c r="O44" s="32">
        <v>744740</v>
      </c>
      <c r="P44" s="32">
        <v>737365</v>
      </c>
      <c r="Q44" s="32">
        <v>731060</v>
      </c>
      <c r="R44" s="32">
        <v>741770</v>
      </c>
      <c r="S44" s="32">
        <v>730941</v>
      </c>
      <c r="T44" s="32">
        <v>736669</v>
      </c>
      <c r="U44" s="32">
        <v>726824</v>
      </c>
    </row>
    <row r="45" spans="1:21" ht="14.25">
      <c r="A45" s="31" t="s">
        <v>43</v>
      </c>
      <c r="B45" s="32">
        <v>456565</v>
      </c>
      <c r="C45" s="32">
        <v>473034</v>
      </c>
      <c r="D45" s="32">
        <v>470470</v>
      </c>
      <c r="E45" s="32">
        <v>460645</v>
      </c>
      <c r="F45" s="32">
        <v>455560</v>
      </c>
      <c r="G45" s="32">
        <v>444117</v>
      </c>
      <c r="H45" s="32">
        <v>437547</v>
      </c>
      <c r="I45" s="32">
        <v>431047</v>
      </c>
      <c r="J45" s="32">
        <v>431856</v>
      </c>
      <c r="K45" s="32">
        <v>431693</v>
      </c>
      <c r="L45" s="32">
        <v>433873</v>
      </c>
      <c r="M45" s="32">
        <v>431962</v>
      </c>
      <c r="N45" s="32">
        <v>430545</v>
      </c>
      <c r="O45" s="32">
        <v>426501</v>
      </c>
      <c r="P45" s="32">
        <v>422031</v>
      </c>
      <c r="Q45" s="32">
        <v>418169</v>
      </c>
      <c r="R45" s="32">
        <v>424020</v>
      </c>
      <c r="S45" s="32">
        <v>417275</v>
      </c>
      <c r="T45" s="32">
        <v>423296</v>
      </c>
      <c r="U45" s="32">
        <v>423732</v>
      </c>
    </row>
    <row r="46" spans="1:21" ht="14.25">
      <c r="A46" s="31" t="s">
        <v>44</v>
      </c>
      <c r="B46" s="32">
        <v>1654472</v>
      </c>
      <c r="C46" s="32">
        <v>1676137</v>
      </c>
      <c r="D46" s="32">
        <v>1708246</v>
      </c>
      <c r="E46" s="32">
        <v>1714877</v>
      </c>
      <c r="F46" s="32">
        <v>1739882</v>
      </c>
      <c r="G46" s="32">
        <v>1764795</v>
      </c>
      <c r="H46" s="32">
        <v>1768352</v>
      </c>
      <c r="I46" s="32">
        <v>1772805</v>
      </c>
      <c r="J46" s="32">
        <v>1788094</v>
      </c>
      <c r="K46" s="32">
        <v>1799666</v>
      </c>
      <c r="L46" s="32">
        <v>1821366</v>
      </c>
      <c r="M46" s="32">
        <v>1846647</v>
      </c>
      <c r="N46" s="32">
        <v>1875379</v>
      </c>
      <c r="O46" s="32">
        <v>1893919</v>
      </c>
      <c r="P46" s="32">
        <v>1904008</v>
      </c>
      <c r="Q46" s="32">
        <v>1917389</v>
      </c>
      <c r="R46" s="32">
        <v>1908565</v>
      </c>
      <c r="S46" s="32">
        <v>1912385</v>
      </c>
      <c r="T46" s="32">
        <v>1947831</v>
      </c>
      <c r="U46" s="32">
        <v>1928908</v>
      </c>
    </row>
    <row r="47" spans="1:21" ht="14.25">
      <c r="A47" s="31" t="s">
        <v>45</v>
      </c>
      <c r="B47" s="32">
        <v>437344</v>
      </c>
      <c r="C47" s="32">
        <v>453742</v>
      </c>
      <c r="D47" s="32">
        <v>454223</v>
      </c>
      <c r="E47" s="32">
        <v>447758</v>
      </c>
      <c r="F47" s="32">
        <v>445952</v>
      </c>
      <c r="G47" s="32">
        <v>424047</v>
      </c>
      <c r="H47" s="32">
        <v>417602</v>
      </c>
      <c r="I47" s="32">
        <v>411220</v>
      </c>
      <c r="J47" s="32">
        <v>405540</v>
      </c>
      <c r="K47" s="32">
        <v>398782</v>
      </c>
      <c r="L47" s="32">
        <v>393996</v>
      </c>
      <c r="M47" s="32">
        <v>404783</v>
      </c>
      <c r="N47" s="32">
        <v>416536</v>
      </c>
      <c r="O47" s="32">
        <v>426218</v>
      </c>
      <c r="P47" s="32">
        <v>415960</v>
      </c>
      <c r="Q47" s="32">
        <v>406195</v>
      </c>
      <c r="R47" s="32">
        <v>407788</v>
      </c>
      <c r="S47" s="32">
        <v>399211</v>
      </c>
      <c r="T47" s="32">
        <v>403128</v>
      </c>
      <c r="U47" s="32">
        <v>402027</v>
      </c>
    </row>
    <row r="48" spans="1:21" ht="14.25">
      <c r="A48" s="31" t="s">
        <v>46</v>
      </c>
      <c r="B48" s="32">
        <v>756242</v>
      </c>
      <c r="C48" s="32">
        <v>768738</v>
      </c>
      <c r="D48" s="32">
        <v>768017</v>
      </c>
      <c r="E48" s="32">
        <v>755517</v>
      </c>
      <c r="F48" s="32">
        <v>750853</v>
      </c>
      <c r="G48" s="32">
        <v>759809</v>
      </c>
      <c r="H48" s="32">
        <v>747140</v>
      </c>
      <c r="I48" s="32">
        <v>734562</v>
      </c>
      <c r="J48" s="32">
        <v>724830</v>
      </c>
      <c r="K48" s="32">
        <v>713181</v>
      </c>
      <c r="L48" s="32">
        <v>705073</v>
      </c>
      <c r="M48" s="32">
        <v>710477</v>
      </c>
      <c r="N48" s="32">
        <v>717037</v>
      </c>
      <c r="O48" s="32">
        <v>719540</v>
      </c>
      <c r="P48" s="32">
        <v>707505</v>
      </c>
      <c r="Q48" s="32">
        <v>696406</v>
      </c>
      <c r="R48" s="32">
        <v>686928</v>
      </c>
      <c r="S48" s="32">
        <v>677878</v>
      </c>
      <c r="T48" s="32">
        <v>684772</v>
      </c>
      <c r="U48" s="32">
        <v>677601</v>
      </c>
    </row>
    <row r="49" spans="1:21" ht="14.25">
      <c r="A49" s="31" t="s">
        <v>47</v>
      </c>
      <c r="B49" s="32">
        <v>894124</v>
      </c>
      <c r="C49" s="32">
        <v>945857</v>
      </c>
      <c r="D49" s="32">
        <v>942959</v>
      </c>
      <c r="E49" s="32">
        <v>925556</v>
      </c>
      <c r="F49" s="32">
        <v>917717</v>
      </c>
      <c r="G49" s="32">
        <v>865458</v>
      </c>
      <c r="H49" s="32">
        <v>854482</v>
      </c>
      <c r="I49" s="32">
        <v>843680</v>
      </c>
      <c r="J49" s="32">
        <v>839711</v>
      </c>
      <c r="K49" s="32">
        <v>833709</v>
      </c>
      <c r="L49" s="32">
        <v>832068</v>
      </c>
      <c r="M49" s="32">
        <v>848780</v>
      </c>
      <c r="N49" s="32">
        <v>867283</v>
      </c>
      <c r="O49" s="32">
        <v>881259</v>
      </c>
      <c r="P49" s="32">
        <v>851869</v>
      </c>
      <c r="Q49" s="32">
        <v>823336</v>
      </c>
      <c r="R49" s="32">
        <v>844846</v>
      </c>
      <c r="S49" s="32">
        <v>827858</v>
      </c>
      <c r="T49" s="32">
        <v>828468</v>
      </c>
      <c r="U49" s="32">
        <v>810430</v>
      </c>
    </row>
    <row r="50" spans="1:21" ht="14.25">
      <c r="A50" s="31" t="s">
        <v>48</v>
      </c>
      <c r="B50" s="32">
        <v>612403</v>
      </c>
      <c r="C50" s="32">
        <v>634690</v>
      </c>
      <c r="D50" s="32">
        <v>629242</v>
      </c>
      <c r="E50" s="32">
        <v>614039</v>
      </c>
      <c r="F50" s="32">
        <v>605121</v>
      </c>
      <c r="G50" s="32">
        <v>589462</v>
      </c>
      <c r="H50" s="32">
        <v>581303</v>
      </c>
      <c r="I50" s="32">
        <v>573249</v>
      </c>
      <c r="J50" s="32">
        <v>571681</v>
      </c>
      <c r="K50" s="32">
        <v>568758</v>
      </c>
      <c r="L50" s="32">
        <v>568843</v>
      </c>
      <c r="M50" s="32">
        <v>578832</v>
      </c>
      <c r="N50" s="32">
        <v>589985</v>
      </c>
      <c r="O50" s="32">
        <v>598007</v>
      </c>
      <c r="P50" s="32">
        <v>583636</v>
      </c>
      <c r="Q50" s="32">
        <v>569957</v>
      </c>
      <c r="R50" s="32">
        <v>561586</v>
      </c>
      <c r="S50" s="32">
        <v>553694</v>
      </c>
      <c r="T50" s="32">
        <v>560232</v>
      </c>
      <c r="U50" s="32">
        <v>556679</v>
      </c>
    </row>
    <row r="51" spans="1:21" ht="14.25">
      <c r="A51" s="31" t="s">
        <v>49</v>
      </c>
      <c r="B51" s="32">
        <v>556098</v>
      </c>
      <c r="C51" s="32">
        <v>583791</v>
      </c>
      <c r="D51" s="32">
        <v>587515</v>
      </c>
      <c r="E51" s="32">
        <v>582320</v>
      </c>
      <c r="F51" s="32">
        <v>583240</v>
      </c>
      <c r="G51" s="32">
        <v>547292</v>
      </c>
      <c r="H51" s="32">
        <v>545806</v>
      </c>
      <c r="I51" s="32">
        <v>544545</v>
      </c>
      <c r="J51" s="32">
        <v>540640</v>
      </c>
      <c r="K51" s="32">
        <v>535392</v>
      </c>
      <c r="L51" s="32">
        <v>532904</v>
      </c>
      <c r="M51" s="32">
        <v>539094</v>
      </c>
      <c r="N51" s="32">
        <v>546244</v>
      </c>
      <c r="O51" s="32">
        <v>550382</v>
      </c>
      <c r="P51" s="32">
        <v>537428</v>
      </c>
      <c r="Q51" s="32">
        <v>525116</v>
      </c>
      <c r="R51" s="32">
        <v>522204</v>
      </c>
      <c r="S51" s="32">
        <v>514851</v>
      </c>
      <c r="T51" s="32">
        <v>521461</v>
      </c>
      <c r="U51" s="32">
        <v>519300</v>
      </c>
    </row>
    <row r="52" spans="1:21" ht="14.25">
      <c r="A52" s="31" t="s">
        <v>50</v>
      </c>
      <c r="B52" s="32">
        <v>1056980</v>
      </c>
      <c r="C52" s="32">
        <v>1066652</v>
      </c>
      <c r="D52" s="32">
        <v>1054128</v>
      </c>
      <c r="E52" s="32">
        <v>1025191</v>
      </c>
      <c r="F52" s="32">
        <v>1006685</v>
      </c>
      <c r="G52" s="32">
        <v>972561</v>
      </c>
      <c r="H52" s="32">
        <v>964965</v>
      </c>
      <c r="I52" s="32">
        <v>957665</v>
      </c>
      <c r="J52" s="32">
        <v>940910</v>
      </c>
      <c r="K52" s="32">
        <v>921561</v>
      </c>
      <c r="L52" s="32">
        <v>906660</v>
      </c>
      <c r="M52" s="32">
        <v>903336</v>
      </c>
      <c r="N52" s="32">
        <v>901073</v>
      </c>
      <c r="O52" s="32">
        <v>893336</v>
      </c>
      <c r="P52" s="32">
        <v>871722</v>
      </c>
      <c r="Q52" s="32">
        <v>851139</v>
      </c>
      <c r="R52" s="32">
        <v>858933</v>
      </c>
      <c r="S52" s="32">
        <v>842361</v>
      </c>
      <c r="T52" s="32">
        <v>843579</v>
      </c>
      <c r="U52" s="32">
        <v>825682</v>
      </c>
    </row>
    <row r="53" spans="1:21" ht="15" thickBot="1">
      <c r="A53" s="31" t="s">
        <v>51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>
        <v>350089</v>
      </c>
      <c r="T53" s="32">
        <v>356879</v>
      </c>
      <c r="U53" s="32">
        <v>354639</v>
      </c>
    </row>
    <row r="54" spans="1:21" ht="14.25">
      <c r="A54" s="33" t="s">
        <v>52</v>
      </c>
      <c r="B54" s="34">
        <v>42444074</v>
      </c>
      <c r="C54" s="34">
        <v>43339909</v>
      </c>
      <c r="D54" s="34">
        <v>44132775</v>
      </c>
      <c r="E54" s="34">
        <v>44266636</v>
      </c>
      <c r="F54" s="34">
        <v>44874156</v>
      </c>
      <c r="G54" s="34">
        <v>45975931</v>
      </c>
      <c r="H54" s="34">
        <v>46428997</v>
      </c>
      <c r="I54" s="34">
        <v>46912955</v>
      </c>
      <c r="J54" s="34">
        <v>47561663</v>
      </c>
      <c r="K54" s="34">
        <v>48117699</v>
      </c>
      <c r="L54" s="34">
        <v>48951753</v>
      </c>
      <c r="M54" s="34">
        <v>49878479</v>
      </c>
      <c r="N54" s="34">
        <v>50908176</v>
      </c>
      <c r="O54" s="34">
        <v>51670151</v>
      </c>
      <c r="P54" s="34">
        <v>52092326</v>
      </c>
      <c r="Q54" s="34">
        <v>52607174</v>
      </c>
      <c r="R54" s="34">
        <v>52730738</v>
      </c>
      <c r="S54" s="34">
        <v>53091131</v>
      </c>
      <c r="T54" s="34">
        <v>54120827</v>
      </c>
      <c r="U54" s="34">
        <v>53781028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U54"/>
  <sheetViews>
    <sheetView defaultGridColor="0" colorId="22" workbookViewId="0" topLeftCell="K1">
      <selection activeCell="T53" sqref="T7:T53"/>
    </sheetView>
  </sheetViews>
  <sheetFormatPr defaultColWidth="10.7109375" defaultRowHeight="16.5"/>
  <cols>
    <col min="1" max="16384" width="10.7109375" style="9" customWidth="1"/>
  </cols>
  <sheetData>
    <row r="1" spans="1:5" ht="14.25">
      <c r="A1" s="7" t="s">
        <v>0</v>
      </c>
      <c r="E1" s="11" t="s">
        <v>1</v>
      </c>
    </row>
    <row r="2" ht="14.25">
      <c r="B2" s="12" t="s">
        <v>2</v>
      </c>
    </row>
    <row r="3" ht="14.25">
      <c r="B3" s="10"/>
    </row>
    <row r="5" spans="2:4" ht="14.25">
      <c r="B5" s="8" t="s">
        <v>3</v>
      </c>
      <c r="D5" s="8" t="s">
        <v>4</v>
      </c>
    </row>
    <row r="6" spans="1:21" ht="15" thickBot="1">
      <c r="A6" s="15"/>
      <c r="B6" s="13">
        <v>1975</v>
      </c>
      <c r="C6" s="13">
        <v>1976</v>
      </c>
      <c r="D6" s="13">
        <v>1977</v>
      </c>
      <c r="E6" s="13">
        <v>1978</v>
      </c>
      <c r="F6" s="13">
        <v>1979</v>
      </c>
      <c r="G6" s="13">
        <v>1980</v>
      </c>
      <c r="H6" s="13">
        <v>1981</v>
      </c>
      <c r="I6" s="13">
        <v>1982</v>
      </c>
      <c r="J6" s="13">
        <v>1983</v>
      </c>
      <c r="K6" s="13">
        <v>1984</v>
      </c>
      <c r="L6" s="13">
        <v>1985</v>
      </c>
      <c r="M6" s="13">
        <v>1986</v>
      </c>
      <c r="N6" s="13">
        <v>1987</v>
      </c>
      <c r="O6" s="13">
        <v>1988</v>
      </c>
      <c r="P6" s="13">
        <v>1989</v>
      </c>
      <c r="Q6" s="13">
        <v>1990</v>
      </c>
      <c r="R6" s="13">
        <v>1991</v>
      </c>
      <c r="S6" s="13">
        <v>1992</v>
      </c>
      <c r="T6" s="13">
        <v>1993</v>
      </c>
      <c r="U6" s="13">
        <v>1994</v>
      </c>
    </row>
    <row r="7" spans="1:21" ht="15" thickTop="1">
      <c r="A7" s="14" t="s">
        <v>5</v>
      </c>
      <c r="B7" s="9">
        <v>2536847</v>
      </c>
      <c r="C7" s="9">
        <v>2563745</v>
      </c>
      <c r="D7" s="9">
        <v>2577762</v>
      </c>
      <c r="E7" s="9">
        <v>2613195</v>
      </c>
      <c r="F7" s="9">
        <v>2647721</v>
      </c>
      <c r="G7" s="9">
        <v>2684417</v>
      </c>
      <c r="H7" s="9">
        <v>2720538</v>
      </c>
      <c r="I7" s="9">
        <v>2732911</v>
      </c>
      <c r="J7" s="9">
        <v>2722477</v>
      </c>
      <c r="K7" s="9">
        <v>2706930</v>
      </c>
      <c r="L7" s="9">
        <v>2699932</v>
      </c>
      <c r="M7" s="9">
        <v>2698844</v>
      </c>
      <c r="N7" s="9">
        <v>2701027</v>
      </c>
      <c r="O7" s="9">
        <v>2723511</v>
      </c>
      <c r="P7" s="9">
        <v>2745926</v>
      </c>
      <c r="Q7" s="9">
        <v>2772183</v>
      </c>
      <c r="R7" s="9">
        <v>2801926</v>
      </c>
      <c r="S7" s="9">
        <v>2821994</v>
      </c>
      <c r="T7" s="9">
        <v>2842255</v>
      </c>
      <c r="U7" s="9">
        <v>2865721</v>
      </c>
    </row>
    <row r="8" spans="1:21" ht="14.25">
      <c r="A8" s="14" t="s">
        <v>6</v>
      </c>
      <c r="B8" s="9">
        <v>701494</v>
      </c>
      <c r="C8" s="9">
        <v>707563</v>
      </c>
      <c r="D8" s="9">
        <v>711982</v>
      </c>
      <c r="E8" s="9">
        <v>719952</v>
      </c>
      <c r="F8" s="9">
        <v>730129</v>
      </c>
      <c r="G8" s="9">
        <v>743225</v>
      </c>
      <c r="H8" s="9">
        <v>741970</v>
      </c>
      <c r="I8" s="9">
        <v>738084</v>
      </c>
      <c r="J8" s="9">
        <v>736123</v>
      </c>
      <c r="K8" s="9">
        <v>733387</v>
      </c>
      <c r="L8" s="9">
        <v>731756</v>
      </c>
      <c r="M8" s="9">
        <v>727656</v>
      </c>
      <c r="N8" s="9">
        <v>725703</v>
      </c>
      <c r="O8" s="9">
        <v>727101</v>
      </c>
      <c r="P8" s="9">
        <v>727516</v>
      </c>
      <c r="Q8" s="9">
        <v>728205</v>
      </c>
      <c r="R8" s="9">
        <v>729788</v>
      </c>
      <c r="S8" s="9">
        <v>725423</v>
      </c>
      <c r="T8" s="9">
        <v>722292</v>
      </c>
      <c r="U8" s="9">
        <v>717893</v>
      </c>
    </row>
    <row r="9" spans="1:21" ht="14.25">
      <c r="A9" s="14" t="s">
        <v>7</v>
      </c>
      <c r="B9" s="9">
        <v>729749</v>
      </c>
      <c r="C9" s="9">
        <v>745452</v>
      </c>
      <c r="D9" s="9">
        <v>764573</v>
      </c>
      <c r="E9" s="9">
        <v>781901</v>
      </c>
      <c r="F9" s="9">
        <v>785145</v>
      </c>
      <c r="G9" s="9">
        <v>791415</v>
      </c>
      <c r="H9" s="9">
        <v>793878</v>
      </c>
      <c r="I9" s="9">
        <v>788114</v>
      </c>
      <c r="J9" s="9">
        <v>784262</v>
      </c>
      <c r="K9" s="9">
        <v>784518</v>
      </c>
      <c r="L9" s="9">
        <v>779628</v>
      </c>
      <c r="M9" s="9">
        <v>778559</v>
      </c>
      <c r="N9" s="9">
        <v>781882</v>
      </c>
      <c r="O9" s="9">
        <v>789029</v>
      </c>
      <c r="P9" s="9">
        <v>795357</v>
      </c>
      <c r="Q9" s="9">
        <v>801370</v>
      </c>
      <c r="R9" s="9">
        <v>807462</v>
      </c>
      <c r="S9" s="9">
        <v>808218</v>
      </c>
      <c r="T9" s="9">
        <v>810643</v>
      </c>
      <c r="U9" s="9">
        <v>811595</v>
      </c>
    </row>
    <row r="10" spans="1:21" ht="14.25">
      <c r="A10" s="14" t="s">
        <v>8</v>
      </c>
      <c r="B10" s="9">
        <v>942836</v>
      </c>
      <c r="C10" s="9">
        <v>955044</v>
      </c>
      <c r="D10" s="9">
        <v>965332</v>
      </c>
      <c r="E10" s="9">
        <v>979253</v>
      </c>
      <c r="F10" s="9">
        <v>997010</v>
      </c>
      <c r="G10" s="9">
        <v>1019694</v>
      </c>
      <c r="H10" s="9">
        <v>1034297</v>
      </c>
      <c r="I10" s="9">
        <v>1040808</v>
      </c>
      <c r="J10" s="9">
        <v>1041659</v>
      </c>
      <c r="K10" s="9">
        <v>1055131</v>
      </c>
      <c r="L10" s="9">
        <v>1054996</v>
      </c>
      <c r="M10" s="9">
        <v>1054247</v>
      </c>
      <c r="N10" s="9">
        <v>1076643</v>
      </c>
      <c r="O10" s="9">
        <v>1093736</v>
      </c>
      <c r="P10" s="9">
        <v>1108533</v>
      </c>
      <c r="Q10" s="9">
        <v>1124831</v>
      </c>
      <c r="R10" s="9">
        <v>1146036</v>
      </c>
      <c r="S10" s="9">
        <v>1165740</v>
      </c>
      <c r="T10" s="9">
        <v>1174249</v>
      </c>
      <c r="U10" s="9">
        <v>1184138</v>
      </c>
    </row>
    <row r="11" spans="1:21" ht="14.25">
      <c r="A11" s="14" t="s">
        <v>9</v>
      </c>
      <c r="B11" s="9">
        <v>629983</v>
      </c>
      <c r="C11" s="9">
        <v>632028</v>
      </c>
      <c r="D11" s="9">
        <v>633879</v>
      </c>
      <c r="E11" s="9">
        <v>636166</v>
      </c>
      <c r="F11" s="9">
        <v>638423</v>
      </c>
      <c r="G11" s="9">
        <v>641503</v>
      </c>
      <c r="H11" s="9">
        <v>639783</v>
      </c>
      <c r="I11" s="9">
        <v>637072</v>
      </c>
      <c r="J11" s="9">
        <v>634512</v>
      </c>
      <c r="K11" s="9">
        <v>632108</v>
      </c>
      <c r="L11" s="9">
        <v>629693</v>
      </c>
      <c r="M11" s="9">
        <v>627616</v>
      </c>
      <c r="N11" s="9">
        <v>626658</v>
      </c>
      <c r="O11" s="9">
        <v>625915</v>
      </c>
      <c r="P11" s="9">
        <v>625349</v>
      </c>
      <c r="Q11" s="9">
        <v>624658</v>
      </c>
      <c r="R11" s="9">
        <v>623991</v>
      </c>
      <c r="S11" s="9">
        <v>624434</v>
      </c>
      <c r="T11" s="9">
        <v>626518</v>
      </c>
      <c r="U11" s="9">
        <v>629400</v>
      </c>
    </row>
    <row r="12" spans="1:21" ht="14.25">
      <c r="A12" s="14" t="s">
        <v>10</v>
      </c>
      <c r="B12" s="9">
        <v>636001</v>
      </c>
      <c r="C12" s="9">
        <v>639389</v>
      </c>
      <c r="D12" s="9">
        <v>643534</v>
      </c>
      <c r="E12" s="9">
        <v>648688</v>
      </c>
      <c r="F12" s="9">
        <v>654570</v>
      </c>
      <c r="G12" s="9">
        <v>661268</v>
      </c>
      <c r="H12" s="9">
        <v>660895</v>
      </c>
      <c r="I12" s="9">
        <v>660917</v>
      </c>
      <c r="J12" s="9">
        <v>661447</v>
      </c>
      <c r="K12" s="9">
        <v>662524</v>
      </c>
      <c r="L12" s="9">
        <v>663274</v>
      </c>
      <c r="M12" s="9">
        <v>662087</v>
      </c>
      <c r="N12" s="9">
        <v>662429</v>
      </c>
      <c r="O12" s="9">
        <v>663378</v>
      </c>
      <c r="P12" s="9">
        <v>664816</v>
      </c>
      <c r="Q12" s="9">
        <v>666841</v>
      </c>
      <c r="R12" s="9">
        <v>669600</v>
      </c>
      <c r="S12" s="9">
        <v>670127</v>
      </c>
      <c r="T12" s="9">
        <v>668067</v>
      </c>
      <c r="U12" s="9">
        <v>666375</v>
      </c>
    </row>
    <row r="13" spans="1:21" ht="14.25">
      <c r="A13" s="14" t="s">
        <v>11</v>
      </c>
      <c r="B13" s="9">
        <v>1033650</v>
      </c>
      <c r="C13" s="9">
        <v>1030662</v>
      </c>
      <c r="D13" s="9">
        <v>1048193</v>
      </c>
      <c r="E13" s="9">
        <v>1049435</v>
      </c>
      <c r="F13" s="9">
        <v>1061781</v>
      </c>
      <c r="G13" s="9">
        <v>1085931</v>
      </c>
      <c r="H13" s="9">
        <v>1086247</v>
      </c>
      <c r="I13" s="9">
        <v>1100186</v>
      </c>
      <c r="J13" s="9">
        <v>1098113</v>
      </c>
      <c r="K13" s="9">
        <v>1098231</v>
      </c>
      <c r="L13" s="9">
        <v>1106359</v>
      </c>
      <c r="M13" s="9">
        <v>1111600</v>
      </c>
      <c r="N13" s="9">
        <v>1116540</v>
      </c>
      <c r="O13" s="9">
        <v>1123112</v>
      </c>
      <c r="P13" s="9">
        <v>1132890</v>
      </c>
      <c r="Q13" s="9">
        <v>1133050</v>
      </c>
      <c r="R13" s="9">
        <v>1142552</v>
      </c>
      <c r="S13" s="9">
        <v>1148766</v>
      </c>
      <c r="T13" s="9">
        <v>1156694</v>
      </c>
      <c r="U13" s="9">
        <v>1156766</v>
      </c>
    </row>
    <row r="14" spans="1:21" ht="14.25">
      <c r="A14" s="14" t="s">
        <v>12</v>
      </c>
      <c r="B14" s="9">
        <v>1105349</v>
      </c>
      <c r="C14" s="9">
        <v>1120042</v>
      </c>
      <c r="D14" s="9">
        <v>1136076</v>
      </c>
      <c r="E14" s="9">
        <v>1153479</v>
      </c>
      <c r="F14" s="9">
        <v>1172285</v>
      </c>
      <c r="G14" s="9">
        <v>1192531</v>
      </c>
      <c r="H14" s="9">
        <v>1204872</v>
      </c>
      <c r="I14" s="9">
        <v>1218637</v>
      </c>
      <c r="J14" s="9">
        <v>1233848</v>
      </c>
      <c r="K14" s="9">
        <v>1250519</v>
      </c>
      <c r="L14" s="9">
        <v>1268672</v>
      </c>
      <c r="M14" s="9">
        <v>1284125</v>
      </c>
      <c r="N14" s="9">
        <v>1301157</v>
      </c>
      <c r="O14" s="9">
        <v>1319777</v>
      </c>
      <c r="P14" s="9">
        <v>1339997</v>
      </c>
      <c r="Q14" s="9">
        <v>1361842</v>
      </c>
      <c r="R14" s="9">
        <v>1385051</v>
      </c>
      <c r="S14" s="9">
        <v>1409862</v>
      </c>
      <c r="T14" s="9">
        <v>1436283</v>
      </c>
      <c r="U14" s="9">
        <v>1464364</v>
      </c>
    </row>
    <row r="15" spans="1:21" ht="14.25">
      <c r="A15" s="14" t="s">
        <v>13</v>
      </c>
      <c r="B15" s="9">
        <v>835075</v>
      </c>
      <c r="C15" s="9">
        <v>858928</v>
      </c>
      <c r="D15" s="9">
        <v>859283</v>
      </c>
      <c r="E15" s="9">
        <v>858523</v>
      </c>
      <c r="F15" s="9">
        <v>867860</v>
      </c>
      <c r="G15" s="9">
        <v>889621</v>
      </c>
      <c r="H15" s="9">
        <v>929726</v>
      </c>
      <c r="I15" s="9">
        <v>932532</v>
      </c>
      <c r="J15" s="9">
        <v>935646</v>
      </c>
      <c r="K15" s="9">
        <v>940703</v>
      </c>
      <c r="L15" s="9">
        <v>943835</v>
      </c>
      <c r="M15" s="9">
        <v>949356</v>
      </c>
      <c r="N15" s="9">
        <v>957401</v>
      </c>
      <c r="O15" s="9">
        <v>951165</v>
      </c>
      <c r="P15" s="9">
        <v>970165</v>
      </c>
      <c r="Q15" s="9">
        <v>994218</v>
      </c>
      <c r="R15" s="9">
        <v>983174</v>
      </c>
      <c r="S15" s="9">
        <v>1006391</v>
      </c>
      <c r="T15" s="9">
        <v>1014729</v>
      </c>
      <c r="U15" s="9">
        <v>1003418</v>
      </c>
    </row>
    <row r="16" spans="1:21" ht="14.25">
      <c r="A16" s="14" t="s">
        <v>14</v>
      </c>
      <c r="B16" s="9">
        <v>900760</v>
      </c>
      <c r="C16" s="9">
        <v>896964</v>
      </c>
      <c r="D16" s="9">
        <v>902442</v>
      </c>
      <c r="E16" s="9">
        <v>914205</v>
      </c>
      <c r="F16" s="9">
        <v>926536</v>
      </c>
      <c r="G16" s="9">
        <v>941186</v>
      </c>
      <c r="H16" s="9">
        <v>957641</v>
      </c>
      <c r="I16" s="9">
        <v>961642</v>
      </c>
      <c r="J16" s="9">
        <v>968931</v>
      </c>
      <c r="K16" s="9">
        <v>972143</v>
      </c>
      <c r="L16" s="9">
        <v>981125</v>
      </c>
      <c r="M16" s="9">
        <v>992270</v>
      </c>
      <c r="N16" s="9">
        <v>1005310</v>
      </c>
      <c r="O16" s="9">
        <v>1018376</v>
      </c>
      <c r="P16" s="9">
        <v>1028547</v>
      </c>
      <c r="Q16" s="9">
        <v>1038680</v>
      </c>
      <c r="R16" s="9">
        <v>1056842</v>
      </c>
      <c r="S16" s="9">
        <v>1063654</v>
      </c>
      <c r="T16" s="9">
        <v>1069693</v>
      </c>
      <c r="U16" s="9">
        <v>1064778</v>
      </c>
    </row>
    <row r="17" spans="1:21" ht="14.25">
      <c r="A17" s="14" t="s">
        <v>15</v>
      </c>
      <c r="B17" s="9">
        <v>1654563</v>
      </c>
      <c r="C17" s="9">
        <v>1675934</v>
      </c>
      <c r="D17" s="9">
        <v>1717993</v>
      </c>
      <c r="E17" s="9">
        <v>1769470</v>
      </c>
      <c r="F17" s="9">
        <v>1841337</v>
      </c>
      <c r="G17" s="9">
        <v>1901291</v>
      </c>
      <c r="H17" s="9">
        <v>1939436</v>
      </c>
      <c r="I17" s="9">
        <v>1995645</v>
      </c>
      <c r="J17" s="9">
        <v>2040572</v>
      </c>
      <c r="K17" s="9">
        <v>2100022</v>
      </c>
      <c r="L17" s="9">
        <v>2147818</v>
      </c>
      <c r="M17" s="9">
        <v>2234357</v>
      </c>
      <c r="N17" s="9">
        <v>2309464</v>
      </c>
      <c r="O17" s="9">
        <v>2386290</v>
      </c>
      <c r="P17" s="9">
        <v>2447080</v>
      </c>
      <c r="Q17" s="9">
        <v>2525614</v>
      </c>
      <c r="R17" s="9">
        <v>2604960</v>
      </c>
      <c r="S17" s="9">
        <v>2629162</v>
      </c>
      <c r="T17" s="9">
        <v>2627860</v>
      </c>
      <c r="U17" s="9">
        <v>2626362</v>
      </c>
    </row>
    <row r="18" spans="1:21" ht="14.25">
      <c r="A18" s="14" t="s">
        <v>16</v>
      </c>
      <c r="B18" s="9">
        <v>1475541</v>
      </c>
      <c r="C18" s="9">
        <v>1516137</v>
      </c>
      <c r="D18" s="9">
        <v>1549991</v>
      </c>
      <c r="E18" s="9">
        <v>1593833</v>
      </c>
      <c r="F18" s="9">
        <v>1635696</v>
      </c>
      <c r="G18" s="9">
        <v>1671236</v>
      </c>
      <c r="H18" s="9">
        <v>1713514</v>
      </c>
      <c r="I18" s="9">
        <v>1748031</v>
      </c>
      <c r="J18" s="9">
        <v>1785709</v>
      </c>
      <c r="K18" s="9">
        <v>1810961</v>
      </c>
      <c r="L18" s="9">
        <v>1842986</v>
      </c>
      <c r="M18" s="9">
        <v>1881733</v>
      </c>
      <c r="N18" s="9">
        <v>1923642</v>
      </c>
      <c r="O18" s="9">
        <v>1976859</v>
      </c>
      <c r="P18" s="9">
        <v>2028449</v>
      </c>
      <c r="Q18" s="9">
        <v>2081250</v>
      </c>
      <c r="R18" s="9">
        <v>2119415</v>
      </c>
      <c r="S18" s="9">
        <v>2155024</v>
      </c>
      <c r="T18" s="9">
        <v>2177096</v>
      </c>
      <c r="U18" s="9">
        <v>2192100</v>
      </c>
    </row>
    <row r="19" spans="1:21" ht="14.25">
      <c r="A19" s="14" t="s">
        <v>17</v>
      </c>
      <c r="B19" s="9">
        <v>7064879</v>
      </c>
      <c r="C19" s="9">
        <v>7113530</v>
      </c>
      <c r="D19" s="9">
        <v>7151914</v>
      </c>
      <c r="E19" s="9">
        <v>7213823</v>
      </c>
      <c r="F19" s="9">
        <v>7270779</v>
      </c>
      <c r="G19" s="9">
        <v>7317367</v>
      </c>
      <c r="H19" s="9">
        <v>7430414</v>
      </c>
      <c r="I19" s="9">
        <v>7614591</v>
      </c>
      <c r="J19" s="9">
        <v>7757258</v>
      </c>
      <c r="K19" s="9">
        <v>7829105</v>
      </c>
      <c r="L19" s="9">
        <v>7903082</v>
      </c>
      <c r="M19" s="9">
        <v>8031580</v>
      </c>
      <c r="N19" s="9">
        <v>8165269</v>
      </c>
      <c r="O19" s="9">
        <v>8299728</v>
      </c>
      <c r="P19" s="9">
        <v>8466857</v>
      </c>
      <c r="Q19" s="9">
        <v>8627607</v>
      </c>
      <c r="R19" s="9">
        <v>8697561</v>
      </c>
      <c r="S19" s="9">
        <v>8739948</v>
      </c>
      <c r="T19" s="9">
        <v>8780816</v>
      </c>
      <c r="U19" s="9">
        <v>8788290</v>
      </c>
    </row>
    <row r="20" spans="1:21" ht="14.25">
      <c r="A20" s="14" t="s">
        <v>18</v>
      </c>
      <c r="B20" s="9">
        <v>2503034</v>
      </c>
      <c r="C20" s="9">
        <v>2508691</v>
      </c>
      <c r="D20" s="9">
        <v>2545490</v>
      </c>
      <c r="E20" s="9">
        <v>2566928</v>
      </c>
      <c r="F20" s="9">
        <v>2614374</v>
      </c>
      <c r="G20" s="9">
        <v>2713388</v>
      </c>
      <c r="H20" s="9">
        <v>2792988</v>
      </c>
      <c r="I20" s="9">
        <v>2845459</v>
      </c>
      <c r="J20" s="9">
        <v>2893660</v>
      </c>
      <c r="K20" s="9">
        <v>2957453</v>
      </c>
      <c r="L20" s="9">
        <v>3031581</v>
      </c>
      <c r="M20" s="9">
        <v>3112068</v>
      </c>
      <c r="N20" s="9">
        <v>3187106</v>
      </c>
      <c r="O20" s="9">
        <v>3241615</v>
      </c>
      <c r="P20" s="9">
        <v>3300761</v>
      </c>
      <c r="Q20" s="9">
        <v>3380335</v>
      </c>
      <c r="R20" s="9">
        <v>3477019</v>
      </c>
      <c r="S20" s="9">
        <v>3566881</v>
      </c>
      <c r="T20" s="9">
        <v>3606847</v>
      </c>
      <c r="U20" s="9">
        <v>3620713</v>
      </c>
    </row>
    <row r="21" spans="1:21" ht="14.25">
      <c r="A21" s="14" t="s">
        <v>19</v>
      </c>
      <c r="B21" s="9">
        <v>1273898</v>
      </c>
      <c r="C21" s="9">
        <v>1279447</v>
      </c>
      <c r="D21" s="9">
        <v>1285033</v>
      </c>
      <c r="E21" s="9">
        <v>1290778</v>
      </c>
      <c r="F21" s="9">
        <v>1296940</v>
      </c>
      <c r="G21" s="9">
        <v>1305417</v>
      </c>
      <c r="H21" s="9">
        <v>1305798</v>
      </c>
      <c r="I21" s="9">
        <v>1301477</v>
      </c>
      <c r="J21" s="9">
        <v>1297284</v>
      </c>
      <c r="K21" s="9">
        <v>1293270</v>
      </c>
      <c r="L21" s="9">
        <v>1289555</v>
      </c>
      <c r="M21" s="9">
        <v>1290170</v>
      </c>
      <c r="N21" s="9">
        <v>1294164</v>
      </c>
      <c r="O21" s="9">
        <v>1298857</v>
      </c>
      <c r="P21" s="9">
        <v>1304051</v>
      </c>
      <c r="Q21" s="9">
        <v>1309422</v>
      </c>
      <c r="R21" s="9">
        <v>1326940</v>
      </c>
      <c r="S21" s="9">
        <v>1355863</v>
      </c>
      <c r="T21" s="9">
        <v>1360896</v>
      </c>
      <c r="U21" s="9">
        <v>1351453</v>
      </c>
    </row>
    <row r="22" spans="1:21" ht="14.25">
      <c r="A22" s="14" t="s">
        <v>20</v>
      </c>
      <c r="B22" s="9">
        <v>557690</v>
      </c>
      <c r="C22" s="9">
        <v>559821</v>
      </c>
      <c r="D22" s="9">
        <v>561951</v>
      </c>
      <c r="E22" s="9">
        <v>564073</v>
      </c>
      <c r="F22" s="9">
        <v>568351</v>
      </c>
      <c r="G22" s="9">
        <v>572687</v>
      </c>
      <c r="H22" s="9">
        <v>574158</v>
      </c>
      <c r="I22" s="9">
        <v>574980</v>
      </c>
      <c r="J22" s="9">
        <v>575805</v>
      </c>
      <c r="K22" s="9">
        <v>576642</v>
      </c>
      <c r="L22" s="9">
        <v>577487</v>
      </c>
      <c r="M22" s="9">
        <v>579461</v>
      </c>
      <c r="N22" s="9">
        <v>582408</v>
      </c>
      <c r="O22" s="9">
        <v>585348</v>
      </c>
      <c r="P22" s="9">
        <v>588279</v>
      </c>
      <c r="Q22" s="9">
        <v>591169</v>
      </c>
      <c r="R22" s="9">
        <v>594368</v>
      </c>
      <c r="S22" s="9">
        <v>597564</v>
      </c>
      <c r="T22" s="9">
        <v>600762</v>
      </c>
      <c r="U22" s="9">
        <v>603960</v>
      </c>
    </row>
    <row r="23" spans="1:21" ht="14.25">
      <c r="A23" s="14" t="s">
        <v>21</v>
      </c>
      <c r="B23" s="9">
        <v>552335</v>
      </c>
      <c r="C23" s="9">
        <v>554122</v>
      </c>
      <c r="D23" s="9">
        <v>554892</v>
      </c>
      <c r="E23" s="9">
        <v>563413</v>
      </c>
      <c r="F23" s="9">
        <v>570410</v>
      </c>
      <c r="G23" s="9">
        <v>586514</v>
      </c>
      <c r="H23" s="9">
        <v>606772</v>
      </c>
      <c r="I23" s="9">
        <v>610506</v>
      </c>
      <c r="J23" s="9">
        <v>606616</v>
      </c>
      <c r="K23" s="9">
        <v>600467</v>
      </c>
      <c r="L23" s="9">
        <v>596533</v>
      </c>
      <c r="M23" s="9">
        <v>599340</v>
      </c>
      <c r="N23" s="9">
        <v>598410</v>
      </c>
      <c r="O23" s="9">
        <v>606544</v>
      </c>
      <c r="P23" s="9">
        <v>614428</v>
      </c>
      <c r="Q23" s="9">
        <v>621889</v>
      </c>
      <c r="R23" s="9">
        <v>626735</v>
      </c>
      <c r="S23" s="9">
        <v>638924</v>
      </c>
      <c r="T23" s="9">
        <v>634579</v>
      </c>
      <c r="U23" s="9">
        <v>621804</v>
      </c>
    </row>
    <row r="24" spans="1:21" ht="14.25">
      <c r="A24" s="14" t="s">
        <v>22</v>
      </c>
      <c r="B24" s="9">
        <v>408380</v>
      </c>
      <c r="C24" s="9">
        <v>411579</v>
      </c>
      <c r="D24" s="9">
        <v>413687</v>
      </c>
      <c r="E24" s="9">
        <v>417072</v>
      </c>
      <c r="F24" s="9">
        <v>420583</v>
      </c>
      <c r="G24" s="9">
        <v>424429</v>
      </c>
      <c r="H24" s="9">
        <v>427367</v>
      </c>
      <c r="I24" s="9">
        <v>430076</v>
      </c>
      <c r="J24" s="9">
        <v>430704</v>
      </c>
      <c r="K24" s="9">
        <v>431575</v>
      </c>
      <c r="L24" s="9">
        <v>433826</v>
      </c>
      <c r="M24" s="9">
        <v>433260</v>
      </c>
      <c r="N24" s="9">
        <v>433620</v>
      </c>
      <c r="O24" s="9">
        <v>437722</v>
      </c>
      <c r="P24" s="9">
        <v>442197</v>
      </c>
      <c r="Q24" s="9">
        <v>442917</v>
      </c>
      <c r="R24" s="9">
        <v>446117</v>
      </c>
      <c r="S24" s="9">
        <v>450060</v>
      </c>
      <c r="T24" s="9">
        <v>453923</v>
      </c>
      <c r="U24" s="9">
        <v>457865</v>
      </c>
    </row>
    <row r="25" spans="1:21" ht="14.25">
      <c r="A25" s="14" t="s">
        <v>23</v>
      </c>
      <c r="B25" s="9">
        <v>382378</v>
      </c>
      <c r="C25" s="9">
        <v>386456</v>
      </c>
      <c r="D25" s="9">
        <v>387074</v>
      </c>
      <c r="E25" s="9">
        <v>389889</v>
      </c>
      <c r="F25" s="9">
        <v>393795</v>
      </c>
      <c r="G25" s="9">
        <v>401175</v>
      </c>
      <c r="H25" s="9">
        <v>409582</v>
      </c>
      <c r="I25" s="9">
        <v>411975</v>
      </c>
      <c r="J25" s="9">
        <v>414703</v>
      </c>
      <c r="K25" s="9">
        <v>417357</v>
      </c>
      <c r="L25" s="9">
        <v>421804</v>
      </c>
      <c r="M25" s="9">
        <v>426339</v>
      </c>
      <c r="N25" s="9">
        <v>428873</v>
      </c>
      <c r="O25" s="9">
        <v>438702</v>
      </c>
      <c r="P25" s="9">
        <v>440063</v>
      </c>
      <c r="Q25" s="9">
        <v>443777</v>
      </c>
      <c r="R25" s="9">
        <v>449285</v>
      </c>
      <c r="S25" s="9">
        <v>448159</v>
      </c>
      <c r="T25" s="9">
        <v>450753</v>
      </c>
      <c r="U25" s="9">
        <v>448232</v>
      </c>
    </row>
    <row r="26" spans="1:21" ht="14.25">
      <c r="A26" s="14" t="s">
        <v>24</v>
      </c>
      <c r="B26" s="9">
        <v>1073077</v>
      </c>
      <c r="C26" s="9">
        <v>1080930</v>
      </c>
      <c r="D26" s="9">
        <v>1088409</v>
      </c>
      <c r="E26" s="9">
        <v>1096077</v>
      </c>
      <c r="F26" s="9">
        <v>1103747</v>
      </c>
      <c r="G26" s="9">
        <v>1112128</v>
      </c>
      <c r="H26" s="9">
        <v>1119350</v>
      </c>
      <c r="I26" s="9">
        <v>1126570</v>
      </c>
      <c r="J26" s="9">
        <v>1133794</v>
      </c>
      <c r="K26" s="9">
        <v>1141015</v>
      </c>
      <c r="L26" s="9">
        <v>1150290</v>
      </c>
      <c r="M26" s="9">
        <v>1157106</v>
      </c>
      <c r="N26" s="9">
        <v>1163821</v>
      </c>
      <c r="O26" s="9">
        <v>1166165</v>
      </c>
      <c r="P26" s="9">
        <v>1171483</v>
      </c>
      <c r="Q26" s="9">
        <v>1175920</v>
      </c>
      <c r="R26" s="9">
        <v>1193698</v>
      </c>
      <c r="S26" s="9">
        <v>1209384</v>
      </c>
      <c r="T26" s="9">
        <v>1217790</v>
      </c>
      <c r="U26" s="9">
        <v>1228786</v>
      </c>
    </row>
    <row r="27" spans="1:21" ht="14.25">
      <c r="A27" s="14" t="s">
        <v>25</v>
      </c>
      <c r="B27" s="9">
        <v>914503</v>
      </c>
      <c r="C27" s="9">
        <v>923068</v>
      </c>
      <c r="D27" s="9">
        <v>929306</v>
      </c>
      <c r="E27" s="9">
        <v>931859</v>
      </c>
      <c r="F27" s="9">
        <v>945716</v>
      </c>
      <c r="G27" s="9">
        <v>957396</v>
      </c>
      <c r="H27" s="9">
        <v>964628</v>
      </c>
      <c r="I27" s="9">
        <v>969316</v>
      </c>
      <c r="J27" s="9">
        <v>977184</v>
      </c>
      <c r="K27" s="9">
        <v>984150</v>
      </c>
      <c r="L27" s="9">
        <v>987518</v>
      </c>
      <c r="M27" s="9">
        <v>993017</v>
      </c>
      <c r="N27" s="9">
        <v>994977</v>
      </c>
      <c r="O27" s="9">
        <v>1013610</v>
      </c>
      <c r="P27" s="9">
        <v>1029767</v>
      </c>
      <c r="Q27" s="9">
        <v>1043100</v>
      </c>
      <c r="R27" s="9">
        <v>1050897</v>
      </c>
      <c r="S27" s="9">
        <v>1056100</v>
      </c>
      <c r="T27" s="9">
        <v>1055789</v>
      </c>
      <c r="U27" s="9">
        <v>1055057</v>
      </c>
    </row>
    <row r="28" spans="1:21" ht="14.25">
      <c r="A28" s="14" t="s">
        <v>26</v>
      </c>
      <c r="B28" s="9">
        <v>1753724</v>
      </c>
      <c r="C28" s="9">
        <v>1763194</v>
      </c>
      <c r="D28" s="9">
        <v>1782247</v>
      </c>
      <c r="E28" s="9">
        <v>1799723</v>
      </c>
      <c r="F28" s="9">
        <v>1825794</v>
      </c>
      <c r="G28" s="9">
        <v>1853630</v>
      </c>
      <c r="H28" s="9">
        <v>1887422</v>
      </c>
      <c r="I28" s="9">
        <v>1907654</v>
      </c>
      <c r="J28" s="9">
        <v>1900914</v>
      </c>
      <c r="K28" s="9">
        <v>1915975</v>
      </c>
      <c r="L28" s="9">
        <v>1956321</v>
      </c>
      <c r="M28" s="9">
        <v>1967620</v>
      </c>
      <c r="N28" s="9">
        <v>1971668</v>
      </c>
      <c r="O28" s="9">
        <v>1987067</v>
      </c>
      <c r="P28" s="9">
        <v>2026572</v>
      </c>
      <c r="Q28" s="9">
        <v>2078886</v>
      </c>
      <c r="R28" s="9">
        <v>2094435</v>
      </c>
      <c r="S28" s="9">
        <v>2107387</v>
      </c>
      <c r="T28" s="9">
        <v>2123753</v>
      </c>
      <c r="U28" s="9">
        <v>2143315</v>
      </c>
    </row>
    <row r="29" spans="1:21" ht="14.25">
      <c r="A29" s="14" t="s">
        <v>27</v>
      </c>
      <c r="B29" s="9">
        <v>3008182</v>
      </c>
      <c r="C29" s="9">
        <v>3044570</v>
      </c>
      <c r="D29" s="9">
        <v>3093581</v>
      </c>
      <c r="E29" s="9">
        <v>3195381</v>
      </c>
      <c r="F29" s="9">
        <v>3234211</v>
      </c>
      <c r="G29" s="9">
        <v>3265386</v>
      </c>
      <c r="H29" s="9">
        <v>3328514</v>
      </c>
      <c r="I29" s="9">
        <v>3350266</v>
      </c>
      <c r="J29" s="9">
        <v>3374353</v>
      </c>
      <c r="K29" s="9">
        <v>3367642</v>
      </c>
      <c r="L29" s="9">
        <v>3434976</v>
      </c>
      <c r="M29" s="9">
        <v>3486261</v>
      </c>
      <c r="N29" s="9">
        <v>3550753</v>
      </c>
      <c r="O29" s="9">
        <v>3601539</v>
      </c>
      <c r="P29" s="9">
        <v>3671387</v>
      </c>
      <c r="Q29" s="9">
        <v>3827157</v>
      </c>
      <c r="R29" s="9">
        <v>3963929</v>
      </c>
      <c r="S29" s="9">
        <v>4005307</v>
      </c>
      <c r="T29" s="9">
        <v>4071014</v>
      </c>
      <c r="U29" s="9">
        <v>4069526</v>
      </c>
    </row>
    <row r="30" spans="1:21" ht="14.25">
      <c r="A30" s="14" t="s">
        <v>28</v>
      </c>
      <c r="B30" s="9">
        <v>772665</v>
      </c>
      <c r="C30" s="9">
        <v>777147</v>
      </c>
      <c r="D30" s="9">
        <v>781832</v>
      </c>
      <c r="E30" s="9">
        <v>786687</v>
      </c>
      <c r="F30" s="9">
        <v>790264</v>
      </c>
      <c r="G30" s="9">
        <v>795826</v>
      </c>
      <c r="H30" s="9">
        <v>803028</v>
      </c>
      <c r="I30" s="9">
        <v>810280</v>
      </c>
      <c r="J30" s="9">
        <v>819180</v>
      </c>
      <c r="K30" s="9">
        <v>825013</v>
      </c>
      <c r="L30" s="9">
        <v>829127</v>
      </c>
      <c r="M30" s="9">
        <v>839682</v>
      </c>
      <c r="N30" s="9">
        <v>847901</v>
      </c>
      <c r="O30" s="9">
        <v>855935</v>
      </c>
      <c r="P30" s="9">
        <v>861400</v>
      </c>
      <c r="Q30" s="9">
        <v>894272</v>
      </c>
      <c r="R30" s="9">
        <v>877579</v>
      </c>
      <c r="S30" s="9">
        <v>888938</v>
      </c>
      <c r="T30" s="9">
        <v>893890</v>
      </c>
      <c r="U30" s="9">
        <v>902606</v>
      </c>
    </row>
    <row r="31" spans="1:21" ht="14.25">
      <c r="A31" s="14" t="s">
        <v>29</v>
      </c>
      <c r="B31" s="9">
        <v>464491</v>
      </c>
      <c r="C31" s="9">
        <v>470303</v>
      </c>
      <c r="D31" s="9">
        <v>475246</v>
      </c>
      <c r="E31" s="9">
        <v>480133</v>
      </c>
      <c r="F31" s="9">
        <v>484968</v>
      </c>
      <c r="G31" s="9">
        <v>489430</v>
      </c>
      <c r="H31" s="9">
        <v>497573</v>
      </c>
      <c r="I31" s="9">
        <v>505211</v>
      </c>
      <c r="J31" s="9">
        <v>511388</v>
      </c>
      <c r="K31" s="9">
        <v>516628</v>
      </c>
      <c r="L31" s="9">
        <v>523073</v>
      </c>
      <c r="M31" s="9">
        <v>528623</v>
      </c>
      <c r="N31" s="9">
        <v>536517</v>
      </c>
      <c r="O31" s="9">
        <v>545156</v>
      </c>
      <c r="P31" s="9">
        <v>555644</v>
      </c>
      <c r="Q31" s="9">
        <v>567152</v>
      </c>
      <c r="R31" s="9">
        <v>573187</v>
      </c>
      <c r="S31" s="9">
        <v>578764</v>
      </c>
      <c r="T31" s="9">
        <v>585914</v>
      </c>
      <c r="U31" s="9">
        <v>594050</v>
      </c>
    </row>
    <row r="32" spans="1:21" ht="14.25">
      <c r="A32" s="14" t="s">
        <v>30</v>
      </c>
      <c r="B32" s="9">
        <v>1162523</v>
      </c>
      <c r="C32" s="9">
        <v>1169558</v>
      </c>
      <c r="D32" s="9">
        <v>1170975</v>
      </c>
      <c r="E32" s="9">
        <v>1184928</v>
      </c>
      <c r="F32" s="9">
        <v>1199545</v>
      </c>
      <c r="G32" s="9">
        <v>1215954</v>
      </c>
      <c r="H32" s="9">
        <v>1226215</v>
      </c>
      <c r="I32" s="9">
        <v>1233926</v>
      </c>
      <c r="J32" s="9">
        <v>1241985</v>
      </c>
      <c r="K32" s="9">
        <v>1242168</v>
      </c>
      <c r="L32" s="9">
        <v>1243363</v>
      </c>
      <c r="M32" s="9">
        <v>1245905</v>
      </c>
      <c r="N32" s="9">
        <v>1248914</v>
      </c>
      <c r="O32" s="9">
        <v>1242509</v>
      </c>
      <c r="P32" s="9">
        <v>1256534</v>
      </c>
      <c r="Q32" s="9">
        <v>1276163</v>
      </c>
      <c r="R32" s="9">
        <v>1248854</v>
      </c>
      <c r="S32" s="9">
        <v>1251139</v>
      </c>
      <c r="T32" s="9">
        <v>1254009</v>
      </c>
      <c r="U32" s="9">
        <v>1263846</v>
      </c>
    </row>
    <row r="33" spans="1:21" ht="14.25">
      <c r="A33" s="14" t="s">
        <v>31</v>
      </c>
      <c r="B33" s="9">
        <v>4076005</v>
      </c>
      <c r="C33" s="9">
        <v>4099230</v>
      </c>
      <c r="D33" s="9">
        <v>4123849</v>
      </c>
      <c r="E33" s="9">
        <v>4149855</v>
      </c>
      <c r="F33" s="9">
        <v>4177285</v>
      </c>
      <c r="G33" s="9">
        <v>4206167</v>
      </c>
      <c r="H33" s="9">
        <v>4246051</v>
      </c>
      <c r="I33" s="9">
        <v>4289207</v>
      </c>
      <c r="J33" s="9">
        <v>4335678</v>
      </c>
      <c r="K33" s="9">
        <v>4385490</v>
      </c>
      <c r="L33" s="9">
        <v>4444661</v>
      </c>
      <c r="M33" s="9">
        <v>4450437</v>
      </c>
      <c r="N33" s="9">
        <v>4416179</v>
      </c>
      <c r="O33" s="9">
        <v>4445183</v>
      </c>
      <c r="P33" s="9">
        <v>4552296</v>
      </c>
      <c r="Q33" s="9">
        <v>4733422</v>
      </c>
      <c r="R33" s="9">
        <v>4919917</v>
      </c>
      <c r="S33" s="9">
        <v>5055476</v>
      </c>
      <c r="T33" s="9">
        <v>5098317</v>
      </c>
      <c r="U33" s="9">
        <v>5078080</v>
      </c>
    </row>
    <row r="34" spans="1:21" ht="14.25">
      <c r="A34" s="14" t="s">
        <v>32</v>
      </c>
      <c r="B34" s="9">
        <v>2060337</v>
      </c>
      <c r="C34" s="9">
        <v>2070894</v>
      </c>
      <c r="D34" s="9">
        <v>2078023</v>
      </c>
      <c r="E34" s="9">
        <v>2089956</v>
      </c>
      <c r="F34" s="9">
        <v>2097001</v>
      </c>
      <c r="G34" s="9">
        <v>2108784</v>
      </c>
      <c r="H34" s="9">
        <v>2123474</v>
      </c>
      <c r="I34" s="9">
        <v>2138164</v>
      </c>
      <c r="J34" s="9">
        <v>2152854</v>
      </c>
      <c r="K34" s="9">
        <v>2167544</v>
      </c>
      <c r="L34" s="9">
        <v>2182233</v>
      </c>
      <c r="M34" s="9">
        <v>2203794</v>
      </c>
      <c r="N34" s="9">
        <v>2225353</v>
      </c>
      <c r="O34" s="9">
        <v>2246916</v>
      </c>
      <c r="P34" s="9">
        <v>2268477</v>
      </c>
      <c r="Q34" s="9">
        <v>2290035</v>
      </c>
      <c r="R34" s="9">
        <v>2349405</v>
      </c>
      <c r="S34" s="9">
        <v>2370471</v>
      </c>
      <c r="T34" s="9">
        <v>2341449</v>
      </c>
      <c r="U34" s="9">
        <v>2278027</v>
      </c>
    </row>
    <row r="35" spans="1:21" ht="14.25">
      <c r="A35" s="14" t="s">
        <v>33</v>
      </c>
      <c r="B35" s="9">
        <v>358028</v>
      </c>
      <c r="C35" s="9">
        <v>362168</v>
      </c>
      <c r="D35" s="9">
        <v>368580</v>
      </c>
      <c r="E35" s="9">
        <v>377531</v>
      </c>
      <c r="F35" s="9">
        <v>386785</v>
      </c>
      <c r="G35" s="9">
        <v>390228</v>
      </c>
      <c r="H35" s="9">
        <v>406684</v>
      </c>
      <c r="I35" s="9">
        <v>416613</v>
      </c>
      <c r="J35" s="9">
        <v>422992</v>
      </c>
      <c r="K35" s="9">
        <v>428787</v>
      </c>
      <c r="L35" s="9">
        <v>432318</v>
      </c>
      <c r="M35" s="9">
        <v>442722</v>
      </c>
      <c r="N35" s="9">
        <v>441623</v>
      </c>
      <c r="O35" s="9">
        <v>450733</v>
      </c>
      <c r="P35" s="9">
        <v>461261</v>
      </c>
      <c r="Q35" s="9">
        <v>464200</v>
      </c>
      <c r="R35" s="9">
        <v>472348</v>
      </c>
      <c r="S35" s="9">
        <v>480308</v>
      </c>
      <c r="T35" s="9">
        <v>488727</v>
      </c>
      <c r="U35" s="9">
        <v>497610</v>
      </c>
    </row>
    <row r="36" spans="1:21" ht="14.25">
      <c r="A36" s="14" t="s">
        <v>34</v>
      </c>
      <c r="B36" s="9">
        <v>488133</v>
      </c>
      <c r="C36" s="9">
        <v>490910</v>
      </c>
      <c r="D36" s="9">
        <v>491490</v>
      </c>
      <c r="E36" s="9">
        <v>493265</v>
      </c>
      <c r="F36" s="9">
        <v>497773</v>
      </c>
      <c r="G36" s="9">
        <v>502722</v>
      </c>
      <c r="H36" s="9">
        <v>503197</v>
      </c>
      <c r="I36" s="9">
        <v>501335</v>
      </c>
      <c r="J36" s="9">
        <v>498307</v>
      </c>
      <c r="K36" s="9">
        <v>495873</v>
      </c>
      <c r="L36" s="9">
        <v>495602</v>
      </c>
      <c r="M36" s="9">
        <v>482829</v>
      </c>
      <c r="N36" s="9">
        <v>482561</v>
      </c>
      <c r="O36" s="9">
        <v>488151</v>
      </c>
      <c r="P36" s="9">
        <v>493460</v>
      </c>
      <c r="Q36" s="9">
        <v>497292</v>
      </c>
      <c r="R36" s="9">
        <v>498928</v>
      </c>
      <c r="S36" s="9">
        <v>504802</v>
      </c>
      <c r="T36" s="9">
        <v>505180</v>
      </c>
      <c r="U36" s="9">
        <v>505771</v>
      </c>
    </row>
    <row r="37" spans="1:21" ht="14.25">
      <c r="A37" s="14" t="s">
        <v>35</v>
      </c>
      <c r="B37" s="9">
        <v>316381</v>
      </c>
      <c r="C37" s="9">
        <v>319528</v>
      </c>
      <c r="D37" s="9">
        <v>322657</v>
      </c>
      <c r="E37" s="9">
        <v>325942</v>
      </c>
      <c r="F37" s="9">
        <v>329543</v>
      </c>
      <c r="G37" s="9">
        <v>333761</v>
      </c>
      <c r="H37" s="9">
        <v>335621</v>
      </c>
      <c r="I37" s="9">
        <v>334101</v>
      </c>
      <c r="J37" s="9">
        <v>332822</v>
      </c>
      <c r="K37" s="9">
        <v>331229</v>
      </c>
      <c r="L37" s="9">
        <v>329658</v>
      </c>
      <c r="M37" s="9">
        <v>328245</v>
      </c>
      <c r="N37" s="9">
        <v>328311</v>
      </c>
      <c r="O37" s="9">
        <v>328953</v>
      </c>
      <c r="P37" s="9">
        <v>329077</v>
      </c>
      <c r="Q37" s="9">
        <v>329470</v>
      </c>
      <c r="R37" s="9">
        <v>329905</v>
      </c>
      <c r="S37" s="9">
        <v>329442</v>
      </c>
      <c r="T37" s="9">
        <v>329424</v>
      </c>
      <c r="U37" s="9">
        <v>329360</v>
      </c>
    </row>
    <row r="38" spans="1:21" ht="14.25">
      <c r="A38" s="14" t="s">
        <v>36</v>
      </c>
      <c r="B38" s="9">
        <v>411989</v>
      </c>
      <c r="C38" s="9">
        <v>413133</v>
      </c>
      <c r="D38" s="9">
        <v>414764</v>
      </c>
      <c r="E38" s="9">
        <v>417103</v>
      </c>
      <c r="F38" s="9">
        <v>420232</v>
      </c>
      <c r="G38" s="9">
        <v>424355</v>
      </c>
      <c r="H38" s="9">
        <v>423817</v>
      </c>
      <c r="I38" s="9">
        <v>422655</v>
      </c>
      <c r="J38" s="9">
        <v>421659</v>
      </c>
      <c r="K38" s="9">
        <v>420911</v>
      </c>
      <c r="L38" s="9">
        <v>420317</v>
      </c>
      <c r="M38" s="9">
        <v>416588</v>
      </c>
      <c r="N38" s="9">
        <v>414039</v>
      </c>
      <c r="O38" s="9">
        <v>411885</v>
      </c>
      <c r="P38" s="9">
        <v>410024</v>
      </c>
      <c r="Q38" s="9">
        <v>408343</v>
      </c>
      <c r="R38" s="9">
        <v>406765</v>
      </c>
      <c r="S38" s="9">
        <v>405340</v>
      </c>
      <c r="T38" s="9">
        <v>404138</v>
      </c>
      <c r="U38" s="9">
        <v>403124</v>
      </c>
    </row>
    <row r="39" spans="1:21" ht="14.25">
      <c r="A39" s="14" t="s">
        <v>37</v>
      </c>
      <c r="B39" s="9">
        <v>899508</v>
      </c>
      <c r="C39" s="9">
        <v>902588</v>
      </c>
      <c r="D39" s="9">
        <v>905679</v>
      </c>
      <c r="E39" s="9">
        <v>908763</v>
      </c>
      <c r="F39" s="9">
        <v>911847</v>
      </c>
      <c r="G39" s="9">
        <v>914934</v>
      </c>
      <c r="H39" s="9">
        <v>917977</v>
      </c>
      <c r="I39" s="9">
        <v>921011</v>
      </c>
      <c r="J39" s="9">
        <v>924048</v>
      </c>
      <c r="K39" s="9">
        <v>927089</v>
      </c>
      <c r="L39" s="9">
        <v>930126</v>
      </c>
      <c r="M39" s="9">
        <v>932420</v>
      </c>
      <c r="N39" s="9">
        <v>935279</v>
      </c>
      <c r="O39" s="9">
        <v>938698</v>
      </c>
      <c r="P39" s="9">
        <v>942653</v>
      </c>
      <c r="Q39" s="9">
        <v>947149</v>
      </c>
      <c r="R39" s="9">
        <v>952169</v>
      </c>
      <c r="S39" s="9">
        <v>957716</v>
      </c>
      <c r="T39" s="9">
        <v>963781</v>
      </c>
      <c r="U39" s="9">
        <v>970362</v>
      </c>
    </row>
    <row r="40" spans="1:21" ht="14.25">
      <c r="A40" s="14" t="s">
        <v>38</v>
      </c>
      <c r="B40" s="9">
        <v>1325248</v>
      </c>
      <c r="C40" s="9">
        <v>1338266</v>
      </c>
      <c r="D40" s="9">
        <v>1339824</v>
      </c>
      <c r="E40" s="9">
        <v>1340079</v>
      </c>
      <c r="F40" s="9">
        <v>1338842</v>
      </c>
      <c r="G40" s="9">
        <v>1370614</v>
      </c>
      <c r="H40" s="9">
        <v>1377226</v>
      </c>
      <c r="I40" s="9">
        <v>1386035</v>
      </c>
      <c r="J40" s="9">
        <v>1393839</v>
      </c>
      <c r="K40" s="9">
        <v>1402774</v>
      </c>
      <c r="L40" s="9">
        <v>1407557</v>
      </c>
      <c r="M40" s="9">
        <v>1415748</v>
      </c>
      <c r="N40" s="9">
        <v>1426307</v>
      </c>
      <c r="O40" s="9">
        <v>1437424</v>
      </c>
      <c r="P40" s="9">
        <v>1448753</v>
      </c>
      <c r="Q40" s="9">
        <v>1462837</v>
      </c>
      <c r="R40" s="9">
        <v>1476620</v>
      </c>
      <c r="S40" s="9">
        <v>1488902</v>
      </c>
      <c r="T40" s="9">
        <v>1490209</v>
      </c>
      <c r="U40" s="9">
        <v>1484823</v>
      </c>
    </row>
    <row r="41" spans="1:21" ht="14.25">
      <c r="A41" s="14" t="s">
        <v>39</v>
      </c>
      <c r="B41" s="9">
        <v>773255</v>
      </c>
      <c r="C41" s="9">
        <v>770473</v>
      </c>
      <c r="D41" s="9">
        <v>769316</v>
      </c>
      <c r="E41" s="9">
        <v>769253</v>
      </c>
      <c r="F41" s="9">
        <v>774092</v>
      </c>
      <c r="G41" s="9">
        <v>782204</v>
      </c>
      <c r="H41" s="9">
        <v>792673</v>
      </c>
      <c r="I41" s="9">
        <v>791768</v>
      </c>
      <c r="J41" s="9">
        <v>787868</v>
      </c>
      <c r="K41" s="9">
        <v>780332</v>
      </c>
      <c r="L41" s="9">
        <v>775175</v>
      </c>
      <c r="M41" s="9">
        <v>768587</v>
      </c>
      <c r="N41" s="9">
        <v>772929</v>
      </c>
      <c r="O41" s="9">
        <v>777456</v>
      </c>
      <c r="P41" s="9">
        <v>774858</v>
      </c>
      <c r="Q41" s="9">
        <v>773407</v>
      </c>
      <c r="R41" s="9">
        <v>783311</v>
      </c>
      <c r="S41" s="9">
        <v>785603</v>
      </c>
      <c r="T41" s="9">
        <v>783183</v>
      </c>
      <c r="U41" s="9">
        <v>781825</v>
      </c>
    </row>
    <row r="42" spans="1:21" ht="14.25">
      <c r="A42" s="14" t="s">
        <v>40</v>
      </c>
      <c r="B42" s="9">
        <v>390865</v>
      </c>
      <c r="C42" s="9">
        <v>392589</v>
      </c>
      <c r="D42" s="9">
        <v>394586</v>
      </c>
      <c r="E42" s="9">
        <v>396822</v>
      </c>
      <c r="F42" s="9">
        <v>399362</v>
      </c>
      <c r="G42" s="9">
        <v>401896</v>
      </c>
      <c r="H42" s="9">
        <v>400215</v>
      </c>
      <c r="I42" s="9">
        <v>398634</v>
      </c>
      <c r="J42" s="9">
        <v>398334</v>
      </c>
      <c r="K42" s="9">
        <v>397326</v>
      </c>
      <c r="L42" s="9">
        <v>394903</v>
      </c>
      <c r="M42" s="9">
        <v>394723</v>
      </c>
      <c r="N42" s="9">
        <v>394710</v>
      </c>
      <c r="O42" s="9">
        <v>394896</v>
      </c>
      <c r="P42" s="9">
        <v>395223</v>
      </c>
      <c r="Q42" s="9">
        <v>396415</v>
      </c>
      <c r="R42" s="9">
        <v>396600</v>
      </c>
      <c r="S42" s="9">
        <v>396797</v>
      </c>
      <c r="T42" s="9">
        <v>397019</v>
      </c>
      <c r="U42" s="9">
        <v>397250</v>
      </c>
    </row>
    <row r="43" spans="1:21" ht="14.25">
      <c r="A43" s="14" t="s">
        <v>41</v>
      </c>
      <c r="B43" s="9">
        <v>490345</v>
      </c>
      <c r="C43" s="9">
        <v>493041</v>
      </c>
      <c r="D43" s="9">
        <v>494668</v>
      </c>
      <c r="E43" s="9">
        <v>498347</v>
      </c>
      <c r="F43" s="9">
        <v>503935</v>
      </c>
      <c r="G43" s="9">
        <v>513583</v>
      </c>
      <c r="H43" s="9">
        <v>517420</v>
      </c>
      <c r="I43" s="9">
        <v>516923</v>
      </c>
      <c r="J43" s="9">
        <v>514307</v>
      </c>
      <c r="K43" s="9">
        <v>512334</v>
      </c>
      <c r="L43" s="9">
        <v>513384</v>
      </c>
      <c r="M43" s="9">
        <v>512008</v>
      </c>
      <c r="N43" s="9">
        <v>513872</v>
      </c>
      <c r="O43" s="9">
        <v>516103</v>
      </c>
      <c r="P43" s="9">
        <v>518587</v>
      </c>
      <c r="Q43" s="9">
        <v>521635</v>
      </c>
      <c r="R43" s="9">
        <v>524440</v>
      </c>
      <c r="S43" s="9">
        <v>527387</v>
      </c>
      <c r="T43" s="9">
        <v>530465</v>
      </c>
      <c r="U43" s="9">
        <v>533771</v>
      </c>
    </row>
    <row r="44" spans="1:21" ht="14.25">
      <c r="A44" s="14" t="s">
        <v>42</v>
      </c>
      <c r="B44" s="9">
        <v>718023</v>
      </c>
      <c r="C44" s="9">
        <v>722216</v>
      </c>
      <c r="D44" s="9">
        <v>726528</v>
      </c>
      <c r="E44" s="9">
        <v>730469</v>
      </c>
      <c r="F44" s="9">
        <v>735776</v>
      </c>
      <c r="G44" s="9">
        <v>765935</v>
      </c>
      <c r="H44" s="9">
        <v>763877</v>
      </c>
      <c r="I44" s="9">
        <v>757596</v>
      </c>
      <c r="J44" s="9">
        <v>755618</v>
      </c>
      <c r="K44" s="9">
        <v>755621</v>
      </c>
      <c r="L44" s="9">
        <v>754749</v>
      </c>
      <c r="M44" s="9">
        <v>751656</v>
      </c>
      <c r="N44" s="9">
        <v>750773</v>
      </c>
      <c r="O44" s="9">
        <v>750646</v>
      </c>
      <c r="P44" s="9">
        <v>751419</v>
      </c>
      <c r="Q44" s="9">
        <v>752387</v>
      </c>
      <c r="R44" s="9">
        <v>752225</v>
      </c>
      <c r="S44" s="9">
        <v>752333</v>
      </c>
      <c r="T44" s="9">
        <v>752338</v>
      </c>
      <c r="U44" s="9">
        <v>752329</v>
      </c>
    </row>
    <row r="45" spans="1:21" ht="14.25">
      <c r="A45" s="14" t="s">
        <v>43</v>
      </c>
      <c r="B45" s="9">
        <v>408331</v>
      </c>
      <c r="C45" s="9">
        <v>411728</v>
      </c>
      <c r="D45" s="9">
        <v>414885</v>
      </c>
      <c r="E45" s="9">
        <v>418248</v>
      </c>
      <c r="F45" s="9">
        <v>421641</v>
      </c>
      <c r="G45" s="9">
        <v>425734</v>
      </c>
      <c r="H45" s="9">
        <v>423064</v>
      </c>
      <c r="I45" s="9">
        <v>419727</v>
      </c>
      <c r="J45" s="9">
        <v>416433</v>
      </c>
      <c r="K45" s="9">
        <v>413309</v>
      </c>
      <c r="L45" s="9">
        <v>410161</v>
      </c>
      <c r="M45" s="9">
        <v>408980</v>
      </c>
      <c r="N45" s="9">
        <v>408538</v>
      </c>
      <c r="O45" s="9">
        <v>408240</v>
      </c>
      <c r="P45" s="9">
        <v>408068</v>
      </c>
      <c r="Q45" s="9">
        <v>407836</v>
      </c>
      <c r="R45" s="9">
        <v>407391</v>
      </c>
      <c r="S45" s="9">
        <v>407163</v>
      </c>
      <c r="T45" s="9">
        <v>406971</v>
      </c>
      <c r="U45" s="9">
        <v>406361</v>
      </c>
    </row>
    <row r="46" spans="1:21" ht="14.25">
      <c r="A46" s="14" t="s">
        <v>44</v>
      </c>
      <c r="B46" s="9">
        <v>1987005</v>
      </c>
      <c r="C46" s="9">
        <v>1995203</v>
      </c>
      <c r="D46" s="9">
        <v>2009659</v>
      </c>
      <c r="E46" s="9">
        <v>2028374</v>
      </c>
      <c r="F46" s="9">
        <v>2065780</v>
      </c>
      <c r="G46" s="9">
        <v>2108514</v>
      </c>
      <c r="H46" s="9">
        <v>2134600</v>
      </c>
      <c r="I46" s="9">
        <v>2150235</v>
      </c>
      <c r="J46" s="9">
        <v>2149995</v>
      </c>
      <c r="K46" s="9">
        <v>2143623</v>
      </c>
      <c r="L46" s="9">
        <v>2143582</v>
      </c>
      <c r="M46" s="9">
        <v>2164360</v>
      </c>
      <c r="N46" s="9">
        <v>2174667</v>
      </c>
      <c r="O46" s="9">
        <v>2211219</v>
      </c>
      <c r="P46" s="9">
        <v>2236832</v>
      </c>
      <c r="Q46" s="9">
        <v>2253619</v>
      </c>
      <c r="R46" s="9">
        <v>2305895</v>
      </c>
      <c r="S46" s="9">
        <v>2334724</v>
      </c>
      <c r="T46" s="9">
        <v>2354761</v>
      </c>
      <c r="U46" s="9">
        <v>2364465</v>
      </c>
    </row>
    <row r="47" spans="1:21" ht="14.25">
      <c r="A47" s="14" t="s">
        <v>45</v>
      </c>
      <c r="B47" s="9">
        <v>395625</v>
      </c>
      <c r="C47" s="9">
        <v>400389</v>
      </c>
      <c r="D47" s="9">
        <v>405171</v>
      </c>
      <c r="E47" s="9">
        <v>410045</v>
      </c>
      <c r="F47" s="9">
        <v>415206</v>
      </c>
      <c r="G47" s="9">
        <v>420764</v>
      </c>
      <c r="H47" s="9">
        <v>420728</v>
      </c>
      <c r="I47" s="9">
        <v>420142</v>
      </c>
      <c r="J47" s="9">
        <v>419568</v>
      </c>
      <c r="K47" s="9">
        <v>419071</v>
      </c>
      <c r="L47" s="9">
        <v>418624</v>
      </c>
      <c r="M47" s="9">
        <v>419593</v>
      </c>
      <c r="N47" s="9">
        <v>421216</v>
      </c>
      <c r="O47" s="9">
        <v>422955</v>
      </c>
      <c r="P47" s="9">
        <v>424744</v>
      </c>
      <c r="Q47" s="9">
        <v>426492</v>
      </c>
      <c r="R47" s="9">
        <v>428607</v>
      </c>
      <c r="S47" s="9">
        <v>430863</v>
      </c>
      <c r="T47" s="9">
        <v>433251</v>
      </c>
      <c r="U47" s="9">
        <v>435855</v>
      </c>
    </row>
    <row r="48" spans="1:21" ht="14.25">
      <c r="A48" s="14" t="s">
        <v>46</v>
      </c>
      <c r="B48" s="9">
        <v>685395</v>
      </c>
      <c r="C48" s="9">
        <v>690764</v>
      </c>
      <c r="D48" s="9">
        <v>696062</v>
      </c>
      <c r="E48" s="9">
        <v>701583</v>
      </c>
      <c r="F48" s="9">
        <v>707671</v>
      </c>
      <c r="G48" s="9">
        <v>714386</v>
      </c>
      <c r="H48" s="9">
        <v>714479</v>
      </c>
      <c r="I48" s="9">
        <v>713322</v>
      </c>
      <c r="J48" s="9">
        <v>712062</v>
      </c>
      <c r="K48" s="9">
        <v>711004</v>
      </c>
      <c r="L48" s="9">
        <v>710030</v>
      </c>
      <c r="M48" s="9">
        <v>709558</v>
      </c>
      <c r="N48" s="9">
        <v>710473</v>
      </c>
      <c r="O48" s="9">
        <v>711603</v>
      </c>
      <c r="P48" s="9">
        <v>712747</v>
      </c>
      <c r="Q48" s="9">
        <v>713899</v>
      </c>
      <c r="R48" s="9">
        <v>714403</v>
      </c>
      <c r="S48" s="9">
        <v>715872</v>
      </c>
      <c r="T48" s="9">
        <v>717280</v>
      </c>
      <c r="U48" s="9">
        <v>718790</v>
      </c>
    </row>
    <row r="49" spans="1:21" ht="14.25">
      <c r="A49" s="14" t="s">
        <v>47</v>
      </c>
      <c r="B49" s="9">
        <v>818440</v>
      </c>
      <c r="C49" s="9">
        <v>829643</v>
      </c>
      <c r="D49" s="9">
        <v>840848</v>
      </c>
      <c r="E49" s="9">
        <v>852056</v>
      </c>
      <c r="F49" s="9">
        <v>863261</v>
      </c>
      <c r="G49" s="9">
        <v>874464</v>
      </c>
      <c r="H49" s="9">
        <v>878144</v>
      </c>
      <c r="I49" s="9">
        <v>881818</v>
      </c>
      <c r="J49" s="9">
        <v>885492</v>
      </c>
      <c r="K49" s="9">
        <v>889166</v>
      </c>
      <c r="L49" s="9">
        <v>892846</v>
      </c>
      <c r="M49" s="9">
        <v>893561</v>
      </c>
      <c r="N49" s="9">
        <v>895323</v>
      </c>
      <c r="O49" s="9">
        <v>895782</v>
      </c>
      <c r="P49" s="9">
        <v>899201</v>
      </c>
      <c r="Q49" s="9">
        <v>904729</v>
      </c>
      <c r="R49" s="9">
        <v>905948</v>
      </c>
      <c r="S49" s="9">
        <v>907228</v>
      </c>
      <c r="T49" s="9">
        <v>908644</v>
      </c>
      <c r="U49" s="9">
        <v>910198</v>
      </c>
    </row>
    <row r="50" spans="1:21" ht="14.25">
      <c r="A50" s="14" t="s">
        <v>48</v>
      </c>
      <c r="B50" s="9">
        <v>561216</v>
      </c>
      <c r="C50" s="9">
        <v>562913</v>
      </c>
      <c r="D50" s="9">
        <v>566160</v>
      </c>
      <c r="E50" s="9">
        <v>569926</v>
      </c>
      <c r="F50" s="9">
        <v>574226</v>
      </c>
      <c r="G50" s="9">
        <v>579405</v>
      </c>
      <c r="H50" s="9">
        <v>577820</v>
      </c>
      <c r="I50" s="9">
        <v>576951</v>
      </c>
      <c r="J50" s="9">
        <v>576437</v>
      </c>
      <c r="K50" s="9">
        <v>576246</v>
      </c>
      <c r="L50" s="9">
        <v>577079</v>
      </c>
      <c r="M50" s="9">
        <v>576173</v>
      </c>
      <c r="N50" s="9">
        <v>576393</v>
      </c>
      <c r="O50" s="9">
        <v>577046</v>
      </c>
      <c r="P50" s="9">
        <v>578110</v>
      </c>
      <c r="Q50" s="9">
        <v>580706</v>
      </c>
      <c r="R50" s="9">
        <v>585605</v>
      </c>
      <c r="S50" s="9">
        <v>587860</v>
      </c>
      <c r="T50" s="9">
        <v>588595</v>
      </c>
      <c r="U50" s="9">
        <v>587616</v>
      </c>
    </row>
    <row r="51" spans="1:21" ht="14.25">
      <c r="A51" s="14" t="s">
        <v>49</v>
      </c>
      <c r="B51" s="9">
        <v>526484</v>
      </c>
      <c r="C51" s="9">
        <v>534730</v>
      </c>
      <c r="D51" s="9">
        <v>542989</v>
      </c>
      <c r="E51" s="9">
        <v>551316</v>
      </c>
      <c r="F51" s="9">
        <v>559885</v>
      </c>
      <c r="G51" s="9">
        <v>558615</v>
      </c>
      <c r="H51" s="9">
        <v>569420</v>
      </c>
      <c r="I51" s="9">
        <v>569618</v>
      </c>
      <c r="J51" s="9">
        <v>568976</v>
      </c>
      <c r="K51" s="9">
        <v>566370</v>
      </c>
      <c r="L51" s="9">
        <v>564665</v>
      </c>
      <c r="M51" s="9">
        <v>565236</v>
      </c>
      <c r="N51" s="9">
        <v>565495</v>
      </c>
      <c r="O51" s="9">
        <v>567123</v>
      </c>
      <c r="P51" s="9">
        <v>567883</v>
      </c>
      <c r="Q51" s="9">
        <v>568616</v>
      </c>
      <c r="R51" s="9">
        <v>575849</v>
      </c>
      <c r="S51" s="9">
        <v>576024</v>
      </c>
      <c r="T51" s="9">
        <v>573274</v>
      </c>
      <c r="U51" s="9">
        <v>576122</v>
      </c>
    </row>
    <row r="52" spans="1:21" ht="14.25">
      <c r="A52" s="14" t="s">
        <v>50</v>
      </c>
      <c r="B52" s="9">
        <v>823501</v>
      </c>
      <c r="C52" s="9">
        <v>827461</v>
      </c>
      <c r="D52" s="9">
        <v>834890</v>
      </c>
      <c r="E52" s="9">
        <v>845238</v>
      </c>
      <c r="F52" s="9">
        <v>857721</v>
      </c>
      <c r="G52" s="9">
        <v>867911</v>
      </c>
      <c r="H52" s="9">
        <v>868770</v>
      </c>
      <c r="I52" s="9">
        <v>874334</v>
      </c>
      <c r="J52" s="9">
        <v>869729</v>
      </c>
      <c r="K52" s="9">
        <v>861673</v>
      </c>
      <c r="L52" s="9">
        <v>860501</v>
      </c>
      <c r="M52" s="9">
        <v>849026</v>
      </c>
      <c r="N52" s="9">
        <v>841865</v>
      </c>
      <c r="O52" s="9">
        <v>837654</v>
      </c>
      <c r="P52" s="9">
        <v>835685</v>
      </c>
      <c r="Q52" s="9">
        <v>835712</v>
      </c>
      <c r="R52" s="9">
        <v>835601</v>
      </c>
      <c r="S52" s="9">
        <v>835062</v>
      </c>
      <c r="T52" s="9">
        <v>831969</v>
      </c>
      <c r="U52" s="9">
        <v>830006</v>
      </c>
    </row>
    <row r="53" spans="1:21" ht="15" thickBot="1">
      <c r="A53" s="14" t="s">
        <v>51</v>
      </c>
      <c r="B53" s="9">
        <v>368355</v>
      </c>
      <c r="C53" s="9">
        <v>380973</v>
      </c>
      <c r="D53" s="9">
        <v>394020</v>
      </c>
      <c r="E53" s="9">
        <v>400753</v>
      </c>
      <c r="F53" s="9">
        <v>413921</v>
      </c>
      <c r="G53" s="9">
        <v>421528</v>
      </c>
      <c r="H53" s="9">
        <v>430428</v>
      </c>
      <c r="I53" s="9">
        <v>438807</v>
      </c>
      <c r="J53" s="9">
        <v>448772</v>
      </c>
      <c r="K53" s="9">
        <v>460887</v>
      </c>
      <c r="L53" s="9">
        <v>471106</v>
      </c>
      <c r="M53" s="9">
        <v>474764</v>
      </c>
      <c r="N53" s="9">
        <v>480408</v>
      </c>
      <c r="O53" s="9">
        <v>486912</v>
      </c>
      <c r="P53" s="9">
        <v>494944</v>
      </c>
      <c r="Q53" s="9">
        <v>502182</v>
      </c>
      <c r="R53" s="9">
        <v>509897</v>
      </c>
      <c r="S53" s="9">
        <v>502366</v>
      </c>
      <c r="T53" s="9">
        <v>508556</v>
      </c>
      <c r="U53" s="9">
        <v>503568</v>
      </c>
    </row>
    <row r="54" spans="1:21" ht="15" thickTop="1">
      <c r="A54" s="16" t="s">
        <v>52</v>
      </c>
      <c r="B54" s="17">
        <f aca="true" t="shared" si="0" ref="B54:U54">SUM(B7:B53)</f>
        <v>53956076</v>
      </c>
      <c r="C54" s="17">
        <f t="shared" si="0"/>
        <v>54393144</v>
      </c>
      <c r="D54" s="17">
        <f t="shared" si="0"/>
        <v>54867325</v>
      </c>
      <c r="E54" s="17">
        <f t="shared" si="0"/>
        <v>55473788</v>
      </c>
      <c r="F54" s="17">
        <f t="shared" si="0"/>
        <v>56129755</v>
      </c>
      <c r="G54" s="17">
        <f t="shared" si="0"/>
        <v>56920549</v>
      </c>
      <c r="H54" s="17">
        <f t="shared" si="0"/>
        <v>57622291</v>
      </c>
      <c r="I54" s="17">
        <f t="shared" si="0"/>
        <v>58165862</v>
      </c>
      <c r="J54" s="17">
        <f t="shared" si="0"/>
        <v>58563917</v>
      </c>
      <c r="K54" s="17">
        <f t="shared" si="0"/>
        <v>58892296</v>
      </c>
      <c r="L54" s="17">
        <f t="shared" si="0"/>
        <v>59357887</v>
      </c>
      <c r="M54" s="17">
        <f t="shared" si="0"/>
        <v>59853890</v>
      </c>
      <c r="N54" s="17">
        <f t="shared" si="0"/>
        <v>60368571</v>
      </c>
      <c r="O54" s="17">
        <f t="shared" si="0"/>
        <v>61024324</v>
      </c>
      <c r="P54" s="17">
        <f t="shared" si="0"/>
        <v>61848350</v>
      </c>
      <c r="Q54" s="17">
        <f t="shared" si="0"/>
        <v>62902891</v>
      </c>
      <c r="R54" s="17">
        <f t="shared" si="0"/>
        <v>63823230</v>
      </c>
      <c r="S54" s="17">
        <f t="shared" si="0"/>
        <v>64474952</v>
      </c>
      <c r="T54" s="17">
        <f t="shared" si="0"/>
        <v>64824645</v>
      </c>
      <c r="U54" s="17">
        <f t="shared" si="0"/>
        <v>64877726</v>
      </c>
    </row>
  </sheetData>
  <printOptions/>
  <pageMargins left="0.5" right="0.5" top="0.5" bottom="0.5" header="0.512" footer="0.51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5"/>
  <sheetViews>
    <sheetView workbookViewId="0" topLeftCell="AE36">
      <selection activeCell="AM8" sqref="AM8:AM53"/>
    </sheetView>
  </sheetViews>
  <sheetFormatPr defaultColWidth="9.140625" defaultRowHeight="16.5"/>
  <cols>
    <col min="2" max="38" width="8.57421875" style="0" customWidth="1"/>
    <col min="39" max="40" width="12.28125" style="0" bestFit="1" customWidth="1"/>
    <col min="41" max="45" width="8.421875" style="0" customWidth="1"/>
  </cols>
  <sheetData>
    <row r="1" spans="1:4" ht="16.5">
      <c r="A1" s="7" t="s">
        <v>61</v>
      </c>
      <c r="B1" s="8"/>
      <c r="C1" s="18" t="s">
        <v>54</v>
      </c>
      <c r="D1" s="8"/>
    </row>
    <row r="2" spans="1:4" ht="16.5">
      <c r="A2" s="7"/>
      <c r="B2" s="18" t="s">
        <v>55</v>
      </c>
      <c r="C2" s="8"/>
      <c r="D2" s="8"/>
    </row>
    <row r="3" spans="2:5" ht="16.5">
      <c r="B3" s="12" t="s">
        <v>56</v>
      </c>
      <c r="C3" s="8"/>
      <c r="D3" s="8"/>
      <c r="E3" s="8"/>
    </row>
    <row r="4" spans="3:5" ht="16.5">
      <c r="C4" s="8"/>
      <c r="D4" s="8"/>
      <c r="E4" s="8"/>
    </row>
    <row r="5" spans="2:4" ht="16.5">
      <c r="B5" s="19" t="s">
        <v>57</v>
      </c>
      <c r="D5" t="s">
        <v>62</v>
      </c>
    </row>
    <row r="6" spans="2:4" ht="16.5">
      <c r="B6" t="s">
        <v>58</v>
      </c>
      <c r="D6" t="s">
        <v>59</v>
      </c>
    </row>
    <row r="7" spans="1:45" ht="17.25" thickBot="1">
      <c r="A7" s="20"/>
      <c r="B7" s="21">
        <v>1955</v>
      </c>
      <c r="C7" s="21">
        <v>1956</v>
      </c>
      <c r="D7" s="21">
        <v>1957</v>
      </c>
      <c r="E7" s="21">
        <v>1958</v>
      </c>
      <c r="F7" s="21">
        <v>1959</v>
      </c>
      <c r="G7" s="21">
        <v>1960</v>
      </c>
      <c r="H7" s="21">
        <v>1961</v>
      </c>
      <c r="I7" s="21">
        <v>1962</v>
      </c>
      <c r="J7" s="21">
        <v>1963</v>
      </c>
      <c r="K7" s="21">
        <v>1964</v>
      </c>
      <c r="L7" s="21">
        <v>1965</v>
      </c>
      <c r="M7" s="21">
        <v>1966</v>
      </c>
      <c r="N7" s="21">
        <v>1967</v>
      </c>
      <c r="O7" s="21">
        <v>1968</v>
      </c>
      <c r="P7" s="21">
        <v>1969</v>
      </c>
      <c r="Q7" s="21">
        <v>1970</v>
      </c>
      <c r="R7" s="21">
        <v>1971</v>
      </c>
      <c r="S7" s="21">
        <v>1972</v>
      </c>
      <c r="T7" s="21">
        <v>1973</v>
      </c>
      <c r="U7" s="21">
        <v>1974</v>
      </c>
      <c r="V7" s="21">
        <v>1975</v>
      </c>
      <c r="W7" s="21">
        <v>1976</v>
      </c>
      <c r="X7" s="21">
        <v>1977</v>
      </c>
      <c r="Y7" s="21">
        <v>1978</v>
      </c>
      <c r="Z7" s="21">
        <v>1979</v>
      </c>
      <c r="AA7" s="21">
        <v>1980</v>
      </c>
      <c r="AB7" s="21">
        <v>1981</v>
      </c>
      <c r="AC7" s="21">
        <v>1982</v>
      </c>
      <c r="AD7" s="21">
        <v>1983</v>
      </c>
      <c r="AE7" s="21">
        <v>1984</v>
      </c>
      <c r="AF7" s="21">
        <v>1985</v>
      </c>
      <c r="AG7" s="21">
        <v>1986</v>
      </c>
      <c r="AH7" s="21">
        <v>1987</v>
      </c>
      <c r="AI7" s="21">
        <v>1988</v>
      </c>
      <c r="AJ7" s="21">
        <v>1989</v>
      </c>
      <c r="AK7" s="21">
        <v>1990</v>
      </c>
      <c r="AL7" s="21">
        <v>1991</v>
      </c>
      <c r="AM7" s="21">
        <v>1992</v>
      </c>
      <c r="AN7" s="21">
        <v>1993</v>
      </c>
      <c r="AO7" s="21">
        <v>1994</v>
      </c>
      <c r="AP7" s="21">
        <v>1995</v>
      </c>
      <c r="AQ7" s="21">
        <v>1996</v>
      </c>
      <c r="AR7" s="21">
        <v>1997</v>
      </c>
      <c r="AS7" s="21">
        <v>1998</v>
      </c>
    </row>
    <row r="8" spans="1:45" ht="16.5">
      <c r="A8" s="22" t="s">
        <v>5</v>
      </c>
      <c r="B8" s="23">
        <v>2492556.8243090496</v>
      </c>
      <c r="C8" s="23">
        <v>2568562.7652038094</v>
      </c>
      <c r="D8" s="23">
        <v>2664978.1841564076</v>
      </c>
      <c r="E8" s="23">
        <v>2781163.6428015586</v>
      </c>
      <c r="F8" s="23">
        <v>2911051.6107988004</v>
      </c>
      <c r="G8" s="23">
        <v>3066623.059860529</v>
      </c>
      <c r="H8" s="23">
        <v>3239580.53586829</v>
      </c>
      <c r="I8" s="23">
        <v>3464944.0969226044</v>
      </c>
      <c r="J8" s="23">
        <v>3714593.2371311504</v>
      </c>
      <c r="K8" s="23">
        <v>4086038.307468995</v>
      </c>
      <c r="L8" s="23">
        <v>4542181.94479465</v>
      </c>
      <c r="M8" s="23">
        <v>5037418.723476839</v>
      </c>
      <c r="N8" s="23">
        <v>5572532.640508598</v>
      </c>
      <c r="O8" s="23">
        <v>6149554.048911239</v>
      </c>
      <c r="P8" s="23">
        <v>6906325.563662648</v>
      </c>
      <c r="Q8" s="23">
        <v>7694932.904223745</v>
      </c>
      <c r="R8" s="23">
        <v>8542130.130758516</v>
      </c>
      <c r="S8" s="23">
        <v>9443470.038682781</v>
      </c>
      <c r="T8" s="23">
        <v>10297584.064787712</v>
      </c>
      <c r="U8" s="23">
        <v>11142958.096979214</v>
      </c>
      <c r="V8" s="23">
        <v>12066849.406236079</v>
      </c>
      <c r="W8" s="23">
        <v>12981415.897229997</v>
      </c>
      <c r="X8" s="23">
        <v>14142262.318466397</v>
      </c>
      <c r="Y8" s="23">
        <v>15561346.971836431</v>
      </c>
      <c r="Z8" s="23">
        <v>17112304.72991418</v>
      </c>
      <c r="AA8" s="23">
        <v>18550720.578202013</v>
      </c>
      <c r="AB8" s="23">
        <v>19993900.21509078</v>
      </c>
      <c r="AC8" s="23">
        <v>21344029.17805027</v>
      </c>
      <c r="AD8" s="23">
        <v>22677276.23614119</v>
      </c>
      <c r="AE8" s="23">
        <v>23865271.12697304</v>
      </c>
      <c r="AF8" s="23">
        <v>25032993.048711907</v>
      </c>
      <c r="AG8" s="23">
        <v>26166079.457687024</v>
      </c>
      <c r="AH8" s="23">
        <v>27509100.902371533</v>
      </c>
      <c r="AI8" s="23">
        <v>28744071.56343183</v>
      </c>
      <c r="AJ8" s="23">
        <v>29831288.778371792</v>
      </c>
      <c r="AK8" s="23">
        <v>30860536.205609277</v>
      </c>
      <c r="AL8" s="23">
        <v>31869532.886818424</v>
      </c>
      <c r="AM8" s="23">
        <v>33041743.25948726</v>
      </c>
      <c r="AN8" s="23">
        <v>34282560.70200569</v>
      </c>
      <c r="AO8" s="23">
        <v>35475444.03278312</v>
      </c>
      <c r="AP8" s="23">
        <v>36896041.045119606</v>
      </c>
      <c r="AQ8" s="23">
        <v>38287415.853267185</v>
      </c>
      <c r="AR8" s="23">
        <v>39493111.95857277</v>
      </c>
      <c r="AS8" s="23">
        <v>40855094.54783506</v>
      </c>
    </row>
    <row r="9" spans="1:45" ht="16.5">
      <c r="A9" s="22" t="s">
        <v>6</v>
      </c>
      <c r="B9" s="23">
        <v>394473.55240067496</v>
      </c>
      <c r="C9" s="23">
        <v>405463.1476682229</v>
      </c>
      <c r="D9" s="23">
        <v>419519.5184880824</v>
      </c>
      <c r="E9" s="23">
        <v>436550.82871775917</v>
      </c>
      <c r="F9" s="23">
        <v>455639.17492071074</v>
      </c>
      <c r="G9" s="23">
        <v>478617.493182362</v>
      </c>
      <c r="H9" s="23">
        <v>502074.38997177733</v>
      </c>
      <c r="I9" s="23">
        <v>529134.0920260058</v>
      </c>
      <c r="J9" s="23">
        <v>568130.3113168823</v>
      </c>
      <c r="K9" s="23">
        <v>617552.0890256993</v>
      </c>
      <c r="L9" s="23">
        <v>684568.1828153656</v>
      </c>
      <c r="M9" s="23">
        <v>775783.9296319252</v>
      </c>
      <c r="N9" s="23">
        <v>867920.7303176728</v>
      </c>
      <c r="O9" s="23">
        <v>977280.8199244598</v>
      </c>
      <c r="P9" s="23">
        <v>1084834.3140231366</v>
      </c>
      <c r="Q9" s="23">
        <v>1192633.9949711245</v>
      </c>
      <c r="R9" s="23">
        <v>1340698.6522484592</v>
      </c>
      <c r="S9" s="23">
        <v>1508589.712969755</v>
      </c>
      <c r="T9" s="23">
        <v>1691699.8912455752</v>
      </c>
      <c r="U9" s="23">
        <v>1861524.1251896631</v>
      </c>
      <c r="V9" s="23">
        <v>2065945.2543971268</v>
      </c>
      <c r="W9" s="23">
        <v>2300458.5566205108</v>
      </c>
      <c r="X9" s="23">
        <v>2563740.711514224</v>
      </c>
      <c r="Y9" s="23">
        <v>2889593.873112655</v>
      </c>
      <c r="Z9" s="23">
        <v>3194460.744790868</v>
      </c>
      <c r="AA9" s="23">
        <v>3483707.568003405</v>
      </c>
      <c r="AB9" s="23">
        <v>3767108.908194554</v>
      </c>
      <c r="AC9" s="23">
        <v>4063338.7721910924</v>
      </c>
      <c r="AD9" s="23">
        <v>4333042.536599088</v>
      </c>
      <c r="AE9" s="23">
        <v>4561741.242983208</v>
      </c>
      <c r="AF9" s="23">
        <v>4800512.3489095345</v>
      </c>
      <c r="AG9" s="23">
        <v>5003482.55679741</v>
      </c>
      <c r="AH9" s="23">
        <v>5194611.683803605</v>
      </c>
      <c r="AI9" s="23">
        <v>5386995.397938463</v>
      </c>
      <c r="AJ9" s="23">
        <v>5568137.124007322</v>
      </c>
      <c r="AK9" s="23">
        <v>5727472.098503634</v>
      </c>
      <c r="AL9" s="23">
        <v>5924864.147358935</v>
      </c>
      <c r="AM9" s="23">
        <v>6120193.136591029</v>
      </c>
      <c r="AN9" s="23">
        <v>6396569.040415425</v>
      </c>
      <c r="AO9" s="23">
        <v>6645821.447548948</v>
      </c>
      <c r="AP9" s="23">
        <v>6903024.864255115</v>
      </c>
      <c r="AQ9" s="23">
        <v>7166725.574270085</v>
      </c>
      <c r="AR9" s="23">
        <v>7386276.417041721</v>
      </c>
      <c r="AS9" s="23">
        <v>7650324.2430468025</v>
      </c>
    </row>
    <row r="10" spans="1:45" ht="16.5">
      <c r="A10" s="22" t="s">
        <v>7</v>
      </c>
      <c r="B10" s="23">
        <v>499612.7904043383</v>
      </c>
      <c r="C10" s="23">
        <v>514424.3093413016</v>
      </c>
      <c r="D10" s="23">
        <v>533261.2663865082</v>
      </c>
      <c r="E10" s="23">
        <v>555999.368560365</v>
      </c>
      <c r="F10" s="23">
        <v>581439.4367424415</v>
      </c>
      <c r="G10" s="23">
        <v>611958.073694304</v>
      </c>
      <c r="H10" s="23">
        <v>653965.9483534729</v>
      </c>
      <c r="I10" s="23">
        <v>711761.1106529989</v>
      </c>
      <c r="J10" s="23">
        <v>772210.0350890185</v>
      </c>
      <c r="K10" s="23">
        <v>839210.9078613601</v>
      </c>
      <c r="L10" s="23">
        <v>926639.6277957652</v>
      </c>
      <c r="M10" s="23">
        <v>1029158.0262929645</v>
      </c>
      <c r="N10" s="23">
        <v>1159161.8805371444</v>
      </c>
      <c r="O10" s="23">
        <v>1267112.2422505198</v>
      </c>
      <c r="P10" s="23">
        <v>1387826.0007644324</v>
      </c>
      <c r="Q10" s="23">
        <v>1510924.0354168005</v>
      </c>
      <c r="R10" s="23">
        <v>1679391.7383225816</v>
      </c>
      <c r="S10" s="23">
        <v>1851626.5679464536</v>
      </c>
      <c r="T10" s="23">
        <v>2078533.2442914573</v>
      </c>
      <c r="U10" s="23">
        <v>2317689.076391857</v>
      </c>
      <c r="V10" s="23">
        <v>2576582.102163645</v>
      </c>
      <c r="W10" s="23">
        <v>2854141.6298847687</v>
      </c>
      <c r="X10" s="23">
        <v>3160747.3865109826</v>
      </c>
      <c r="Y10" s="23">
        <v>3493717.1140768523</v>
      </c>
      <c r="Z10" s="23">
        <v>3819875.4067404736</v>
      </c>
      <c r="AA10" s="23">
        <v>4132046.570695756</v>
      </c>
      <c r="AB10" s="23">
        <v>4418703.59703015</v>
      </c>
      <c r="AC10" s="23">
        <v>4692844.126363859</v>
      </c>
      <c r="AD10" s="23">
        <v>4929344.308838087</v>
      </c>
      <c r="AE10" s="23">
        <v>5151660.681563051</v>
      </c>
      <c r="AF10" s="23">
        <v>5361770.837207923</v>
      </c>
      <c r="AG10" s="23">
        <v>5564794.080380799</v>
      </c>
      <c r="AH10" s="23">
        <v>5779193.838759858</v>
      </c>
      <c r="AI10" s="23">
        <v>6001583.105476996</v>
      </c>
      <c r="AJ10" s="23">
        <v>6197098.683048118</v>
      </c>
      <c r="AK10" s="23">
        <v>6368199.892899931</v>
      </c>
      <c r="AL10" s="23">
        <v>6561841.897639678</v>
      </c>
      <c r="AM10" s="23">
        <v>6789548.650866669</v>
      </c>
      <c r="AN10" s="23">
        <v>7059008.265207354</v>
      </c>
      <c r="AO10" s="23">
        <v>7342118.400544115</v>
      </c>
      <c r="AP10" s="23">
        <v>7670914.843367375</v>
      </c>
      <c r="AQ10" s="23">
        <v>8044661.130253987</v>
      </c>
      <c r="AR10" s="23">
        <v>8451446.244384898</v>
      </c>
      <c r="AS10" s="23">
        <v>8816666.819592869</v>
      </c>
    </row>
    <row r="11" spans="1:45" ht="16.5">
      <c r="A11" s="22" t="s">
        <v>8</v>
      </c>
      <c r="B11" s="23">
        <v>469802.92089681333</v>
      </c>
      <c r="C11" s="23">
        <v>483580.29967288213</v>
      </c>
      <c r="D11" s="23">
        <v>501106.8139819476</v>
      </c>
      <c r="E11" s="23">
        <v>522266.15103806404</v>
      </c>
      <c r="F11" s="23">
        <v>545939.7759092445</v>
      </c>
      <c r="G11" s="23">
        <v>574342.8893576238</v>
      </c>
      <c r="H11" s="23">
        <v>609151.5499413471</v>
      </c>
      <c r="I11" s="23">
        <v>653992.6017632192</v>
      </c>
      <c r="J11" s="23">
        <v>704105.8837615916</v>
      </c>
      <c r="K11" s="23">
        <v>765453.0834499389</v>
      </c>
      <c r="L11" s="23">
        <v>858833.6015738118</v>
      </c>
      <c r="M11" s="23">
        <v>951619.1402038173</v>
      </c>
      <c r="N11" s="23">
        <v>1050109.0715087398</v>
      </c>
      <c r="O11" s="23">
        <v>1145458.3792504296</v>
      </c>
      <c r="P11" s="23">
        <v>1272465.0706045413</v>
      </c>
      <c r="Q11" s="23">
        <v>1431718.0206502492</v>
      </c>
      <c r="R11" s="23">
        <v>1622264.2365219253</v>
      </c>
      <c r="S11" s="23">
        <v>1860807.1034874078</v>
      </c>
      <c r="T11" s="23">
        <v>2088852.9766438475</v>
      </c>
      <c r="U11" s="23">
        <v>2285298.7517643124</v>
      </c>
      <c r="V11" s="23">
        <v>2547078.5757771432</v>
      </c>
      <c r="W11" s="23">
        <v>2858683.2352492716</v>
      </c>
      <c r="X11" s="23">
        <v>3194108.6624253565</v>
      </c>
      <c r="Y11" s="23">
        <v>3584041.7311564656</v>
      </c>
      <c r="Z11" s="23">
        <v>3989444.8977950737</v>
      </c>
      <c r="AA11" s="23">
        <v>4357590.774323655</v>
      </c>
      <c r="AB11" s="23">
        <v>4700588.211150672</v>
      </c>
      <c r="AC11" s="23">
        <v>5032960.5756948665</v>
      </c>
      <c r="AD11" s="23">
        <v>5323860.2018351685</v>
      </c>
      <c r="AE11" s="23">
        <v>5608886.492827125</v>
      </c>
      <c r="AF11" s="23">
        <v>5922120.219321528</v>
      </c>
      <c r="AG11" s="23">
        <v>6186797.164062978</v>
      </c>
      <c r="AH11" s="23">
        <v>6495309.055836728</v>
      </c>
      <c r="AI11" s="23">
        <v>6822445.64842888</v>
      </c>
      <c r="AJ11" s="23">
        <v>7091399.36262359</v>
      </c>
      <c r="AK11" s="23">
        <v>7403054.861233191</v>
      </c>
      <c r="AL11" s="23">
        <v>7698587.250991493</v>
      </c>
      <c r="AM11" s="23">
        <v>8065858.3072957285</v>
      </c>
      <c r="AN11" s="23">
        <v>8503239.121285751</v>
      </c>
      <c r="AO11" s="23">
        <v>8940689.4597257</v>
      </c>
      <c r="AP11" s="23">
        <v>9375750.337642532</v>
      </c>
      <c r="AQ11" s="23">
        <v>9876502.656609021</v>
      </c>
      <c r="AR11" s="23">
        <v>10286655.023925263</v>
      </c>
      <c r="AS11" s="23">
        <v>10700376.782983638</v>
      </c>
    </row>
    <row r="12" spans="1:45" ht="16.5">
      <c r="A12" s="22" t="s">
        <v>9</v>
      </c>
      <c r="B12" s="23">
        <v>426453.29366374493</v>
      </c>
      <c r="C12" s="23">
        <v>439879.69043863093</v>
      </c>
      <c r="D12" s="23">
        <v>456861.81350089365</v>
      </c>
      <c r="E12" s="23">
        <v>477286.29555652186</v>
      </c>
      <c r="F12" s="23">
        <v>500098.417996524</v>
      </c>
      <c r="G12" s="23">
        <v>527371.5966555978</v>
      </c>
      <c r="H12" s="23">
        <v>558920.8399012504</v>
      </c>
      <c r="I12" s="23">
        <v>598459.7000512718</v>
      </c>
      <c r="J12" s="23">
        <v>661088.5175439601</v>
      </c>
      <c r="K12" s="23">
        <v>739771.8950088812</v>
      </c>
      <c r="L12" s="23">
        <v>811304.818245135</v>
      </c>
      <c r="M12" s="23">
        <v>891588.3923810171</v>
      </c>
      <c r="N12" s="23">
        <v>985228.0444312127</v>
      </c>
      <c r="O12" s="23">
        <v>1081999.4060429467</v>
      </c>
      <c r="P12" s="23">
        <v>1198081.1968900943</v>
      </c>
      <c r="Q12" s="23">
        <v>1313321.0597055072</v>
      </c>
      <c r="R12" s="23">
        <v>1456376.3868271667</v>
      </c>
      <c r="S12" s="23">
        <v>1592720.8917359414</v>
      </c>
      <c r="T12" s="23">
        <v>1721948.1544300867</v>
      </c>
      <c r="U12" s="23">
        <v>1861602.5771381608</v>
      </c>
      <c r="V12" s="23">
        <v>2032258.2281358396</v>
      </c>
      <c r="W12" s="23">
        <v>2207508.702885446</v>
      </c>
      <c r="X12" s="23">
        <v>2396547.082409935</v>
      </c>
      <c r="Y12" s="23">
        <v>2664962.1256947075</v>
      </c>
      <c r="Z12" s="23">
        <v>2922253.4082170553</v>
      </c>
      <c r="AA12" s="23">
        <v>3167629.9104801957</v>
      </c>
      <c r="AB12" s="23">
        <v>3454991.5529520814</v>
      </c>
      <c r="AC12" s="23">
        <v>3675352.103132609</v>
      </c>
      <c r="AD12" s="23">
        <v>3880014.3190430594</v>
      </c>
      <c r="AE12" s="23">
        <v>4087522.4908690793</v>
      </c>
      <c r="AF12" s="23">
        <v>4275835.02057078</v>
      </c>
      <c r="AG12" s="23">
        <v>4439295.685230351</v>
      </c>
      <c r="AH12" s="23">
        <v>4635403.266833799</v>
      </c>
      <c r="AI12" s="23">
        <v>4832143.831869774</v>
      </c>
      <c r="AJ12" s="23">
        <v>5024422.379825584</v>
      </c>
      <c r="AK12" s="23">
        <v>5225699.129655837</v>
      </c>
      <c r="AL12" s="23">
        <v>5426409.828244784</v>
      </c>
      <c r="AM12" s="23">
        <v>5631637.063359585</v>
      </c>
      <c r="AN12" s="23">
        <v>5918643.007488114</v>
      </c>
      <c r="AO12" s="23">
        <v>6220440.868252174</v>
      </c>
      <c r="AP12" s="23">
        <v>6584540.074802991</v>
      </c>
      <c r="AQ12" s="23">
        <v>6954873.706906381</v>
      </c>
      <c r="AR12" s="23">
        <v>7276792.726626143</v>
      </c>
      <c r="AS12" s="23">
        <v>7631913.01150915</v>
      </c>
    </row>
    <row r="13" spans="1:45" ht="16.5">
      <c r="A13" s="22" t="s">
        <v>10</v>
      </c>
      <c r="B13" s="23">
        <v>387779.6139177842</v>
      </c>
      <c r="C13" s="23">
        <v>398735.2231986394</v>
      </c>
      <c r="D13" s="23">
        <v>412728.74857384205</v>
      </c>
      <c r="E13" s="23">
        <v>429668.4893887037</v>
      </c>
      <c r="F13" s="23">
        <v>448646.0875315925</v>
      </c>
      <c r="G13" s="23">
        <v>471471.99908492883</v>
      </c>
      <c r="H13" s="23">
        <v>493228.98101341166</v>
      </c>
      <c r="I13" s="23">
        <v>585966.9585723958</v>
      </c>
      <c r="J13" s="23">
        <v>624478.2188652352</v>
      </c>
      <c r="K13" s="23">
        <v>659507.921004552</v>
      </c>
      <c r="L13" s="23">
        <v>705583.477006801</v>
      </c>
      <c r="M13" s="23">
        <v>781792.279929995</v>
      </c>
      <c r="N13" s="23">
        <v>868501.5633028882</v>
      </c>
      <c r="O13" s="23">
        <v>958560.5095474356</v>
      </c>
      <c r="P13" s="23">
        <v>1057716.3274526242</v>
      </c>
      <c r="Q13" s="23">
        <v>1169486.689692279</v>
      </c>
      <c r="R13" s="23">
        <v>1276659.7461338837</v>
      </c>
      <c r="S13" s="23">
        <v>1410070.2642440945</v>
      </c>
      <c r="T13" s="23">
        <v>1534994.2988893357</v>
      </c>
      <c r="U13" s="23">
        <v>1672618.4154439727</v>
      </c>
      <c r="V13" s="23">
        <v>1832936.5482669054</v>
      </c>
      <c r="W13" s="23">
        <v>1958950.146917022</v>
      </c>
      <c r="X13" s="23">
        <v>2129618.829457639</v>
      </c>
      <c r="Y13" s="23">
        <v>2341349.874343844</v>
      </c>
      <c r="Z13" s="23">
        <v>2569124.742771109</v>
      </c>
      <c r="AA13" s="23">
        <v>2808055.3912554723</v>
      </c>
      <c r="AB13" s="23">
        <v>3014726.412374497</v>
      </c>
      <c r="AC13" s="23">
        <v>3250479.633973887</v>
      </c>
      <c r="AD13" s="23">
        <v>3470100.387311082</v>
      </c>
      <c r="AE13" s="23">
        <v>3646589.448735235</v>
      </c>
      <c r="AF13" s="23">
        <v>3815715.0663718823</v>
      </c>
      <c r="AG13" s="23">
        <v>3989160.541088852</v>
      </c>
      <c r="AH13" s="23">
        <v>4217610.780345979</v>
      </c>
      <c r="AI13" s="23">
        <v>4421381.425286705</v>
      </c>
      <c r="AJ13" s="23">
        <v>4611720.832133739</v>
      </c>
      <c r="AK13" s="23">
        <v>4810595.11512256</v>
      </c>
      <c r="AL13" s="23">
        <v>4976755.283856376</v>
      </c>
      <c r="AM13" s="23">
        <v>5190860.356499433</v>
      </c>
      <c r="AN13" s="23">
        <v>5402103.163302405</v>
      </c>
      <c r="AO13" s="23">
        <v>5632413.740173578</v>
      </c>
      <c r="AP13" s="23">
        <v>5891802.205498507</v>
      </c>
      <c r="AQ13" s="23">
        <v>6157206.725179598</v>
      </c>
      <c r="AR13" s="23">
        <v>6477027.504322618</v>
      </c>
      <c r="AS13" s="23">
        <v>6795289.417480668</v>
      </c>
    </row>
    <row r="14" spans="1:45" ht="16.5">
      <c r="A14" s="22" t="s">
        <v>11</v>
      </c>
      <c r="B14" s="23">
        <v>514435.4111650605</v>
      </c>
      <c r="C14" s="23">
        <v>529445.4754715193</v>
      </c>
      <c r="D14" s="23">
        <v>548557.8883271969</v>
      </c>
      <c r="E14" s="23">
        <v>571646.5434030389</v>
      </c>
      <c r="F14" s="23">
        <v>597487.610335106</v>
      </c>
      <c r="G14" s="23">
        <v>628509.6427342365</v>
      </c>
      <c r="H14" s="23">
        <v>674626.8602657486</v>
      </c>
      <c r="I14" s="23">
        <v>722393.9525503732</v>
      </c>
      <c r="J14" s="23">
        <v>791164.7921391801</v>
      </c>
      <c r="K14" s="23">
        <v>858377.9732410571</v>
      </c>
      <c r="L14" s="23">
        <v>938711.0198228748</v>
      </c>
      <c r="M14" s="23">
        <v>1050609.8896994998</v>
      </c>
      <c r="N14" s="23">
        <v>1173410.6229792084</v>
      </c>
      <c r="O14" s="23">
        <v>1279564.5455791072</v>
      </c>
      <c r="P14" s="23">
        <v>1415783.4132388453</v>
      </c>
      <c r="Q14" s="23">
        <v>1552052.2647825442</v>
      </c>
      <c r="R14" s="23">
        <v>1746533.6382729835</v>
      </c>
      <c r="S14" s="23">
        <v>1957469.0923069282</v>
      </c>
      <c r="T14" s="23">
        <v>2160222.510473575</v>
      </c>
      <c r="U14" s="23">
        <v>2336209.9404974105</v>
      </c>
      <c r="V14" s="23">
        <v>2551494.209885399</v>
      </c>
      <c r="W14" s="23">
        <v>2783547.5967792403</v>
      </c>
      <c r="X14" s="23">
        <v>3036694.640215168</v>
      </c>
      <c r="Y14" s="23">
        <v>3362267.236140362</v>
      </c>
      <c r="Z14" s="23">
        <v>3726313.9160524267</v>
      </c>
      <c r="AA14" s="23">
        <v>4056625.613121468</v>
      </c>
      <c r="AB14" s="23">
        <v>4355440.60043736</v>
      </c>
      <c r="AC14" s="23">
        <v>4648105.347564008</v>
      </c>
      <c r="AD14" s="23">
        <v>4910529.951829811</v>
      </c>
      <c r="AE14" s="23">
        <v>5136083.712124925</v>
      </c>
      <c r="AF14" s="23">
        <v>5362542.283022115</v>
      </c>
      <c r="AG14" s="23">
        <v>5603061.515035959</v>
      </c>
      <c r="AH14" s="23">
        <v>5884848.583636802</v>
      </c>
      <c r="AI14" s="23">
        <v>6241819.420264498</v>
      </c>
      <c r="AJ14" s="23">
        <v>6521692.351910415</v>
      </c>
      <c r="AK14" s="23">
        <v>6779716.00586963</v>
      </c>
      <c r="AL14" s="23">
        <v>7071935.841824826</v>
      </c>
      <c r="AM14" s="23">
        <v>7428493.238297511</v>
      </c>
      <c r="AN14" s="23">
        <v>7752035.363641248</v>
      </c>
      <c r="AO14" s="23">
        <v>8100983.135551764</v>
      </c>
      <c r="AP14" s="23">
        <v>8481428.508771004</v>
      </c>
      <c r="AQ14" s="23">
        <v>8886379.793523675</v>
      </c>
      <c r="AR14" s="23">
        <v>9247955.946583632</v>
      </c>
      <c r="AS14" s="23">
        <v>9629687.503297243</v>
      </c>
    </row>
    <row r="15" spans="1:45" ht="16.5">
      <c r="A15" s="22" t="s">
        <v>12</v>
      </c>
      <c r="B15" s="23">
        <v>413461.6219343324</v>
      </c>
      <c r="C15" s="23">
        <v>426625.8631579643</v>
      </c>
      <c r="D15" s="23">
        <v>443249.26628481306</v>
      </c>
      <c r="E15" s="23">
        <v>463219.87850619794</v>
      </c>
      <c r="F15" s="23">
        <v>485511.81191557465</v>
      </c>
      <c r="G15" s="23">
        <v>512134.7797344011</v>
      </c>
      <c r="H15" s="23">
        <v>536251.3772334869</v>
      </c>
      <c r="I15" s="23">
        <v>565226.8707804295</v>
      </c>
      <c r="J15" s="23">
        <v>595244.1686614655</v>
      </c>
      <c r="K15" s="23">
        <v>636167.9297048169</v>
      </c>
      <c r="L15" s="23">
        <v>685813.7699959863</v>
      </c>
      <c r="M15" s="23">
        <v>753362.0897246286</v>
      </c>
      <c r="N15" s="23">
        <v>839927.826114555</v>
      </c>
      <c r="O15" s="23">
        <v>945104.3450628411</v>
      </c>
      <c r="P15" s="23">
        <v>1119630.98988206</v>
      </c>
      <c r="Q15" s="23">
        <v>1333948.0086723275</v>
      </c>
      <c r="R15" s="23">
        <v>1609884.8070357032</v>
      </c>
      <c r="S15" s="23">
        <v>1852789.2339157362</v>
      </c>
      <c r="T15" s="23">
        <v>2083172.5283382</v>
      </c>
      <c r="U15" s="23">
        <v>2367470.515735403</v>
      </c>
      <c r="V15" s="23">
        <v>2714036.136024506</v>
      </c>
      <c r="W15" s="23">
        <v>3091245.741117044</v>
      </c>
      <c r="X15" s="23">
        <v>3424187.6189628737</v>
      </c>
      <c r="Y15" s="23">
        <v>3944309.522455331</v>
      </c>
      <c r="Z15" s="23">
        <v>4393497.590270729</v>
      </c>
      <c r="AA15" s="23">
        <v>4795083.369281533</v>
      </c>
      <c r="AB15" s="23">
        <v>5167015.716323032</v>
      </c>
      <c r="AC15" s="23">
        <v>5578792.740009358</v>
      </c>
      <c r="AD15" s="23">
        <v>5999791.859167293</v>
      </c>
      <c r="AE15" s="23">
        <v>6413586.87221463</v>
      </c>
      <c r="AF15" s="23">
        <v>6731871.837476408</v>
      </c>
      <c r="AG15" s="23">
        <v>7043409.703881223</v>
      </c>
      <c r="AH15" s="23">
        <v>7395196.834059299</v>
      </c>
      <c r="AI15" s="23">
        <v>7719819.353625357</v>
      </c>
      <c r="AJ15" s="23">
        <v>8013447.683306866</v>
      </c>
      <c r="AK15" s="23">
        <v>8354420.521192923</v>
      </c>
      <c r="AL15" s="23">
        <v>8729055.267697742</v>
      </c>
      <c r="AM15" s="23">
        <v>9127854.21689997</v>
      </c>
      <c r="AN15" s="23">
        <v>9675682.82995152</v>
      </c>
      <c r="AO15" s="23">
        <v>10104720.916889645</v>
      </c>
      <c r="AP15" s="23">
        <v>10475724.573162451</v>
      </c>
      <c r="AQ15" s="23">
        <v>10897093.216688722</v>
      </c>
      <c r="AR15" s="23">
        <v>11385761.308014188</v>
      </c>
      <c r="AS15" s="23">
        <v>11894450.023975281</v>
      </c>
    </row>
    <row r="16" spans="1:45" ht="16.5">
      <c r="A16" s="22" t="s">
        <v>13</v>
      </c>
      <c r="B16" s="23">
        <v>331542.73430992465</v>
      </c>
      <c r="C16" s="23">
        <v>341999.2810074883</v>
      </c>
      <c r="D16" s="23">
        <v>355210.73510674434</v>
      </c>
      <c r="E16" s="23">
        <v>371088.014327392</v>
      </c>
      <c r="F16" s="23">
        <v>388813.31818531477</v>
      </c>
      <c r="G16" s="23">
        <v>409989.39519795723</v>
      </c>
      <c r="H16" s="23">
        <v>426157.10554428754</v>
      </c>
      <c r="I16" s="23">
        <v>451408.55477320554</v>
      </c>
      <c r="J16" s="23">
        <v>500080.262252063</v>
      </c>
      <c r="K16" s="23">
        <v>532004.2775934411</v>
      </c>
      <c r="L16" s="23">
        <v>587951.3515729073</v>
      </c>
      <c r="M16" s="23">
        <v>633204.4597734535</v>
      </c>
      <c r="N16" s="23">
        <v>687965.0203565136</v>
      </c>
      <c r="O16" s="23">
        <v>745915.3552573413</v>
      </c>
      <c r="P16" s="23">
        <v>901490.4922471546</v>
      </c>
      <c r="Q16" s="23">
        <v>1042979.2161617293</v>
      </c>
      <c r="R16" s="23">
        <v>1171238.88338112</v>
      </c>
      <c r="S16" s="23">
        <v>1322525.131186146</v>
      </c>
      <c r="T16" s="23">
        <v>1456489.7746016493</v>
      </c>
      <c r="U16" s="23">
        <v>1582211.7697122311</v>
      </c>
      <c r="V16" s="23">
        <v>1738894.5562103938</v>
      </c>
      <c r="W16" s="23">
        <v>1955534.994560249</v>
      </c>
      <c r="X16" s="23">
        <v>2165863.563257322</v>
      </c>
      <c r="Y16" s="23">
        <v>2412093.669426585</v>
      </c>
      <c r="Z16" s="23">
        <v>2673966.750259134</v>
      </c>
      <c r="AA16" s="23">
        <v>2882500.4280323447</v>
      </c>
      <c r="AB16" s="23">
        <v>3097094.222803624</v>
      </c>
      <c r="AC16" s="23">
        <v>3504582.927514427</v>
      </c>
      <c r="AD16" s="23">
        <v>3679988.728372211</v>
      </c>
      <c r="AE16" s="23">
        <v>3909231.434798761</v>
      </c>
      <c r="AF16" s="23">
        <v>4109952.6540791453</v>
      </c>
      <c r="AG16" s="23">
        <v>4310483.388868599</v>
      </c>
      <c r="AH16" s="23">
        <v>4503660.823056813</v>
      </c>
      <c r="AI16" s="23">
        <v>4680498.411341958</v>
      </c>
      <c r="AJ16" s="23">
        <v>4857037.42223522</v>
      </c>
      <c r="AK16" s="23">
        <v>5048877.426560262</v>
      </c>
      <c r="AL16" s="23">
        <v>5220568.788802468</v>
      </c>
      <c r="AM16" s="23">
        <v>5412774.379578406</v>
      </c>
      <c r="AN16" s="23">
        <v>5660099.135255856</v>
      </c>
      <c r="AO16" s="23">
        <v>5911603.799018461</v>
      </c>
      <c r="AP16" s="23">
        <v>6176762.58169894</v>
      </c>
      <c r="AQ16" s="23">
        <v>6406799.863149779</v>
      </c>
      <c r="AR16" s="23">
        <v>6588939.1610670695</v>
      </c>
      <c r="AS16" s="23">
        <v>6787655.709699395</v>
      </c>
    </row>
    <row r="17" spans="1:45" ht="16.5">
      <c r="A17" s="22" t="s">
        <v>14</v>
      </c>
      <c r="B17" s="23">
        <v>461473.3752855538</v>
      </c>
      <c r="C17" s="23">
        <v>473756.0919737809</v>
      </c>
      <c r="D17" s="23">
        <v>489532.38078230974</v>
      </c>
      <c r="E17" s="23">
        <v>508699.72005624295</v>
      </c>
      <c r="F17" s="23">
        <v>530208.6223354173</v>
      </c>
      <c r="G17" s="23">
        <v>556165.1262015757</v>
      </c>
      <c r="H17" s="23">
        <v>586169.2505358413</v>
      </c>
      <c r="I17" s="23">
        <v>622071.1747693255</v>
      </c>
      <c r="J17" s="23">
        <v>685072.0628762085</v>
      </c>
      <c r="K17" s="23">
        <v>741807.6143341193</v>
      </c>
      <c r="L17" s="23">
        <v>835702.2150833029</v>
      </c>
      <c r="M17" s="23">
        <v>909964.801059099</v>
      </c>
      <c r="N17" s="23">
        <v>1000248.1732146558</v>
      </c>
      <c r="O17" s="23">
        <v>1091676.71541977</v>
      </c>
      <c r="P17" s="23">
        <v>1224802.7413486065</v>
      </c>
      <c r="Q17" s="23">
        <v>1397141.0079787213</v>
      </c>
      <c r="R17" s="23">
        <v>1513030.0901506005</v>
      </c>
      <c r="S17" s="23">
        <v>1688254.8750186118</v>
      </c>
      <c r="T17" s="23">
        <v>1854454.954639108</v>
      </c>
      <c r="U17" s="23">
        <v>2015034.428536596</v>
      </c>
      <c r="V17" s="23">
        <v>2195825.1711851885</v>
      </c>
      <c r="W17" s="23">
        <v>2372136.236783787</v>
      </c>
      <c r="X17" s="23">
        <v>2588549.8395802407</v>
      </c>
      <c r="Y17" s="23">
        <v>2818954.061972991</v>
      </c>
      <c r="Z17" s="23">
        <v>3054807.577730065</v>
      </c>
      <c r="AA17" s="23">
        <v>3303801.184108808</v>
      </c>
      <c r="AB17" s="23">
        <v>3539287.9950439944</v>
      </c>
      <c r="AC17" s="23">
        <v>3765113.812435961</v>
      </c>
      <c r="AD17" s="23">
        <v>3956871.940412272</v>
      </c>
      <c r="AE17" s="23">
        <v>4137159.73932984</v>
      </c>
      <c r="AF17" s="23">
        <v>4297565.249344046</v>
      </c>
      <c r="AG17" s="23">
        <v>4489922.046899841</v>
      </c>
      <c r="AH17" s="23">
        <v>4673269.829295921</v>
      </c>
      <c r="AI17" s="23">
        <v>4839570.0364256725</v>
      </c>
      <c r="AJ17" s="23">
        <v>5031460.702452851</v>
      </c>
      <c r="AK17" s="23">
        <v>5189143.945214253</v>
      </c>
      <c r="AL17" s="23">
        <v>5361521.170545564</v>
      </c>
      <c r="AM17" s="23">
        <v>5587765.209914098</v>
      </c>
      <c r="AN17" s="23">
        <v>5846158.80509397</v>
      </c>
      <c r="AO17" s="23">
        <v>6035699.546605429</v>
      </c>
      <c r="AP17" s="23">
        <v>6293521.248978308</v>
      </c>
      <c r="AQ17" s="23">
        <v>6577088.509611994</v>
      </c>
      <c r="AR17" s="23">
        <v>6835781.447064805</v>
      </c>
      <c r="AS17" s="23">
        <v>7090350.395645065</v>
      </c>
    </row>
    <row r="18" spans="1:45" ht="16.5">
      <c r="A18" s="22" t="s">
        <v>15</v>
      </c>
      <c r="B18" s="23">
        <v>710895.1239489117</v>
      </c>
      <c r="C18" s="23">
        <v>729958.2214319517</v>
      </c>
      <c r="D18" s="23">
        <v>754410.1746130802</v>
      </c>
      <c r="E18" s="23">
        <v>784090.8103542419</v>
      </c>
      <c r="F18" s="23">
        <v>817381.2400950391</v>
      </c>
      <c r="G18" s="23">
        <v>857521.6774842498</v>
      </c>
      <c r="H18" s="23">
        <v>883172.276545367</v>
      </c>
      <c r="I18" s="23">
        <v>927966.4475394188</v>
      </c>
      <c r="J18" s="23">
        <v>977562.6496893296</v>
      </c>
      <c r="K18" s="23">
        <v>1058170.0603108979</v>
      </c>
      <c r="L18" s="23">
        <v>1157553.6891969603</v>
      </c>
      <c r="M18" s="23">
        <v>1306692.8572486695</v>
      </c>
      <c r="N18" s="23">
        <v>1473506.3201913883</v>
      </c>
      <c r="O18" s="23">
        <v>1635885.6051140053</v>
      </c>
      <c r="P18" s="23">
        <v>1892886.321960795</v>
      </c>
      <c r="Q18" s="23">
        <v>2165044.863984763</v>
      </c>
      <c r="R18" s="23">
        <v>2536128.285762975</v>
      </c>
      <c r="S18" s="23">
        <v>2918205.3787637753</v>
      </c>
      <c r="T18" s="23">
        <v>3305599.8012643703</v>
      </c>
      <c r="U18" s="23">
        <v>3584456.718168863</v>
      </c>
      <c r="V18" s="23">
        <v>3950920.758164632</v>
      </c>
      <c r="W18" s="23">
        <v>4328720.053501159</v>
      </c>
      <c r="X18" s="23">
        <v>4741679.131407208</v>
      </c>
      <c r="Y18" s="23">
        <v>5281465.962115567</v>
      </c>
      <c r="Z18" s="23">
        <v>5851131.582231775</v>
      </c>
      <c r="AA18" s="23">
        <v>6424993.171290968</v>
      </c>
      <c r="AB18" s="23">
        <v>7114017.0817001425</v>
      </c>
      <c r="AC18" s="23">
        <v>7647365.81086475</v>
      </c>
      <c r="AD18" s="23">
        <v>8201409.958670035</v>
      </c>
      <c r="AE18" s="23">
        <v>8796197.19129031</v>
      </c>
      <c r="AF18" s="23">
        <v>9218863.427780395</v>
      </c>
      <c r="AG18" s="23">
        <v>9673014.178997852</v>
      </c>
      <c r="AH18" s="23">
        <v>10136766.497036746</v>
      </c>
      <c r="AI18" s="23">
        <v>10598401.208253112</v>
      </c>
      <c r="AJ18" s="23">
        <v>11071664.415252794</v>
      </c>
      <c r="AK18" s="23">
        <v>11560411.153229984</v>
      </c>
      <c r="AL18" s="23">
        <v>12110923.203296509</v>
      </c>
      <c r="AM18" s="23">
        <v>12620869.42221142</v>
      </c>
      <c r="AN18" s="23">
        <v>13219692.359995386</v>
      </c>
      <c r="AO18" s="23">
        <v>13781590.100369476</v>
      </c>
      <c r="AP18" s="23">
        <v>14300239.551561877</v>
      </c>
      <c r="AQ18" s="23">
        <v>14768949.422288168</v>
      </c>
      <c r="AR18" s="23">
        <v>15211355.737957606</v>
      </c>
      <c r="AS18" s="23">
        <v>15518327.685472256</v>
      </c>
    </row>
    <row r="19" spans="1:45" ht="16.5">
      <c r="A19" s="22" t="s">
        <v>16</v>
      </c>
      <c r="B19" s="23">
        <v>863081.1312632156</v>
      </c>
      <c r="C19" s="23">
        <v>886934.6025939641</v>
      </c>
      <c r="D19" s="23">
        <v>917453.8743606071</v>
      </c>
      <c r="E19" s="23">
        <v>954438.8445496566</v>
      </c>
      <c r="F19" s="23">
        <v>995892.3305366004</v>
      </c>
      <c r="G19" s="23">
        <v>1045801.2685611811</v>
      </c>
      <c r="H19" s="23">
        <v>1079306.3557022437</v>
      </c>
      <c r="I19" s="23">
        <v>1130068.6787036797</v>
      </c>
      <c r="J19" s="23">
        <v>1199511.511519511</v>
      </c>
      <c r="K19" s="23">
        <v>1269929.9524517437</v>
      </c>
      <c r="L19" s="23">
        <v>1372525.4731116954</v>
      </c>
      <c r="M19" s="23">
        <v>1535360.883826146</v>
      </c>
      <c r="N19" s="23">
        <v>1742959.978379582</v>
      </c>
      <c r="O19" s="23">
        <v>1945275.5256874084</v>
      </c>
      <c r="P19" s="23">
        <v>2295550.3551501804</v>
      </c>
      <c r="Q19" s="23">
        <v>2726590.545091803</v>
      </c>
      <c r="R19" s="23">
        <v>3126428.585314655</v>
      </c>
      <c r="S19" s="23">
        <v>3579713.907519363</v>
      </c>
      <c r="T19" s="23">
        <v>3974326.4738863106</v>
      </c>
      <c r="U19" s="23">
        <v>4363312.21909791</v>
      </c>
      <c r="V19" s="23">
        <v>4771858.47240201</v>
      </c>
      <c r="W19" s="23">
        <v>5262706.744612544</v>
      </c>
      <c r="X19" s="23">
        <v>5875947.288894463</v>
      </c>
      <c r="Y19" s="23">
        <v>6489901.862471418</v>
      </c>
      <c r="Z19" s="23">
        <v>7211842.700967897</v>
      </c>
      <c r="AA19" s="23">
        <v>7841696.324222054</v>
      </c>
      <c r="AB19" s="23">
        <v>8541120.101878807</v>
      </c>
      <c r="AC19" s="23">
        <v>9136805.21780894</v>
      </c>
      <c r="AD19" s="23">
        <v>9694688.587504523</v>
      </c>
      <c r="AE19" s="23">
        <v>10260522.150039</v>
      </c>
      <c r="AF19" s="23">
        <v>10794308.943445439</v>
      </c>
      <c r="AG19" s="23">
        <v>11368675.516060751</v>
      </c>
      <c r="AH19" s="23">
        <v>11866952.929343881</v>
      </c>
      <c r="AI19" s="23">
        <v>12460704.114887813</v>
      </c>
      <c r="AJ19" s="23">
        <v>13040806.053786209</v>
      </c>
      <c r="AK19" s="23">
        <v>13625199.228197014</v>
      </c>
      <c r="AL19" s="23">
        <v>14243226.262374705</v>
      </c>
      <c r="AM19" s="23">
        <v>14988226.728138266</v>
      </c>
      <c r="AN19" s="23">
        <v>15592126.772943314</v>
      </c>
      <c r="AO19" s="23">
        <v>16191556.075444436</v>
      </c>
      <c r="AP19" s="23">
        <v>17051362.45404421</v>
      </c>
      <c r="AQ19" s="23">
        <v>17876425.229239006</v>
      </c>
      <c r="AR19" s="23">
        <v>18587004.938893948</v>
      </c>
      <c r="AS19" s="23">
        <v>19265397.114453334</v>
      </c>
    </row>
    <row r="20" spans="1:45" ht="16.5">
      <c r="A20" s="22" t="s">
        <v>17</v>
      </c>
      <c r="B20" s="23">
        <v>4393133.007378126</v>
      </c>
      <c r="C20" s="23">
        <v>4479400.114017663</v>
      </c>
      <c r="D20" s="23">
        <v>4594239.621148361</v>
      </c>
      <c r="E20" s="23">
        <v>4736960.067904955</v>
      </c>
      <c r="F20" s="23">
        <v>4898788.998058539</v>
      </c>
      <c r="G20" s="23">
        <v>5098020.861114493</v>
      </c>
      <c r="H20" s="23">
        <v>5444719.706360461</v>
      </c>
      <c r="I20" s="23">
        <v>5960508.767939414</v>
      </c>
      <c r="J20" s="23">
        <v>6528280.270442607</v>
      </c>
      <c r="K20" s="23">
        <v>7091782.626629214</v>
      </c>
      <c r="L20" s="23">
        <v>7724888.959887296</v>
      </c>
      <c r="M20" s="23">
        <v>8419815.127667828</v>
      </c>
      <c r="N20" s="23">
        <v>9184190.53243649</v>
      </c>
      <c r="O20" s="23">
        <v>10039320.515861854</v>
      </c>
      <c r="P20" s="23">
        <v>11315508.89226878</v>
      </c>
      <c r="Q20" s="23">
        <v>12510195.838502826</v>
      </c>
      <c r="R20" s="23">
        <v>14171900.370062651</v>
      </c>
      <c r="S20" s="23">
        <v>15970039.839608692</v>
      </c>
      <c r="T20" s="23">
        <v>17593935.119898655</v>
      </c>
      <c r="U20" s="23">
        <v>19086662.691277117</v>
      </c>
      <c r="V20" s="23">
        <v>20727967.087007053</v>
      </c>
      <c r="W20" s="23">
        <v>22240420.462861277</v>
      </c>
      <c r="X20" s="23">
        <v>23821951.888654813</v>
      </c>
      <c r="Y20" s="23">
        <v>25343785.44730632</v>
      </c>
      <c r="Z20" s="23">
        <v>26679256.91376171</v>
      </c>
      <c r="AA20" s="23">
        <v>27756775.721218012</v>
      </c>
      <c r="AB20" s="23">
        <v>29054233.859288603</v>
      </c>
      <c r="AC20" s="23">
        <v>30146140.115158793</v>
      </c>
      <c r="AD20" s="23">
        <v>31606920.842569776</v>
      </c>
      <c r="AE20" s="23">
        <v>32505788.165027454</v>
      </c>
      <c r="AF20" s="23">
        <v>33251337.00030185</v>
      </c>
      <c r="AG20" s="23">
        <v>34049231.81920805</v>
      </c>
      <c r="AH20" s="23">
        <v>34779182.26847018</v>
      </c>
      <c r="AI20" s="23">
        <v>35814883.22064593</v>
      </c>
      <c r="AJ20" s="23">
        <v>37027287.02859953</v>
      </c>
      <c r="AK20" s="23">
        <v>38275134.432754606</v>
      </c>
      <c r="AL20" s="23">
        <v>39647684.50490333</v>
      </c>
      <c r="AM20" s="23">
        <v>40925311.25903926</v>
      </c>
      <c r="AN20" s="23">
        <v>42206359.74081065</v>
      </c>
      <c r="AO20" s="23">
        <v>43029852.32199683</v>
      </c>
      <c r="AP20" s="23">
        <v>44236270.955917746</v>
      </c>
      <c r="AQ20" s="23">
        <v>45099847.29711623</v>
      </c>
      <c r="AR20" s="23">
        <v>45860783.24499218</v>
      </c>
      <c r="AS20" s="23">
        <v>46655409.96362546</v>
      </c>
    </row>
    <row r="21" spans="1:45" ht="16.5">
      <c r="A21" s="22" t="s">
        <v>18</v>
      </c>
      <c r="B21" s="23">
        <v>1454111.4649712753</v>
      </c>
      <c r="C21" s="23">
        <v>1490483.693662872</v>
      </c>
      <c r="D21" s="23">
        <v>1537485.4618166632</v>
      </c>
      <c r="E21" s="23">
        <v>1594813.9217893013</v>
      </c>
      <c r="F21" s="23">
        <v>1659260.099891307</v>
      </c>
      <c r="G21" s="23">
        <v>1737307.8903972215</v>
      </c>
      <c r="H21" s="23">
        <v>1810044.0310830926</v>
      </c>
      <c r="I21" s="23">
        <v>1957117.799793229</v>
      </c>
      <c r="J21" s="23">
        <v>2181724.203647923</v>
      </c>
      <c r="K21" s="23">
        <v>2362221.492480823</v>
      </c>
      <c r="L21" s="23">
        <v>2644002.525183904</v>
      </c>
      <c r="M21" s="23">
        <v>2915127.2995517123</v>
      </c>
      <c r="N21" s="23">
        <v>3165904.82735891</v>
      </c>
      <c r="O21" s="23">
        <v>3428260.1518972353</v>
      </c>
      <c r="P21" s="23">
        <v>3833805.9563979185</v>
      </c>
      <c r="Q21" s="23">
        <v>4333610.80542309</v>
      </c>
      <c r="R21" s="23">
        <v>4780714.835301564</v>
      </c>
      <c r="S21" s="23">
        <v>5269054.838198073</v>
      </c>
      <c r="T21" s="23">
        <v>5838680.11724768</v>
      </c>
      <c r="U21" s="23">
        <v>6151101.581017344</v>
      </c>
      <c r="V21" s="23">
        <v>6539094.399144013</v>
      </c>
      <c r="W21" s="23">
        <v>7061377.256398104</v>
      </c>
      <c r="X21" s="23">
        <v>7659659.595597628</v>
      </c>
      <c r="Y21" s="23">
        <v>8312287.40674451</v>
      </c>
      <c r="Z21" s="23">
        <v>9002932.534601882</v>
      </c>
      <c r="AA21" s="23">
        <v>9677798.342432782</v>
      </c>
      <c r="AB21" s="23">
        <v>10389159.166852992</v>
      </c>
      <c r="AC21" s="23">
        <v>11068067.935497524</v>
      </c>
      <c r="AD21" s="23">
        <v>11822152.2572896</v>
      </c>
      <c r="AE21" s="23">
        <v>12398244.698400442</v>
      </c>
      <c r="AF21" s="23">
        <v>13060849.097387819</v>
      </c>
      <c r="AG21" s="23">
        <v>13799622.583776344</v>
      </c>
      <c r="AH21" s="23">
        <v>14742297.298553178</v>
      </c>
      <c r="AI21" s="23">
        <v>15588070.607334668</v>
      </c>
      <c r="AJ21" s="23">
        <v>16434648.840649087</v>
      </c>
      <c r="AK21" s="23">
        <v>17293556.447253082</v>
      </c>
      <c r="AL21" s="23">
        <v>18096188.76333345</v>
      </c>
      <c r="AM21" s="23">
        <v>19080693.21009169</v>
      </c>
      <c r="AN21" s="23">
        <v>20025630.399457198</v>
      </c>
      <c r="AO21" s="23">
        <v>20949151.89773545</v>
      </c>
      <c r="AP21" s="23">
        <v>21867325.14282077</v>
      </c>
      <c r="AQ21" s="23">
        <v>22721568.62865003</v>
      </c>
      <c r="AR21" s="23">
        <v>23507891.014670797</v>
      </c>
      <c r="AS21" s="23">
        <v>24196373.60281563</v>
      </c>
    </row>
    <row r="22" spans="1:45" ht="16.5">
      <c r="A22" s="22" t="s">
        <v>19</v>
      </c>
      <c r="B22" s="23">
        <v>970260.4941390407</v>
      </c>
      <c r="C22" s="23">
        <v>996414.9171485286</v>
      </c>
      <c r="D22" s="23">
        <v>1029986.197500087</v>
      </c>
      <c r="E22" s="23">
        <v>1070757.0596940275</v>
      </c>
      <c r="F22" s="23">
        <v>1116502.808984407</v>
      </c>
      <c r="G22" s="23">
        <v>1171688.0092642275</v>
      </c>
      <c r="H22" s="23">
        <v>1240709.0681384115</v>
      </c>
      <c r="I22" s="23">
        <v>1307331.4454514834</v>
      </c>
      <c r="J22" s="23">
        <v>1420250.1028168448</v>
      </c>
      <c r="K22" s="23">
        <v>1609364.5979634053</v>
      </c>
      <c r="L22" s="23">
        <v>1799705.0177039225</v>
      </c>
      <c r="M22" s="23">
        <v>2035073.1038368668</v>
      </c>
      <c r="N22" s="23">
        <v>2252597.709174416</v>
      </c>
      <c r="O22" s="23">
        <v>2427817.65164106</v>
      </c>
      <c r="P22" s="23">
        <v>2641777.069082136</v>
      </c>
      <c r="Q22" s="23">
        <v>2873792.760447199</v>
      </c>
      <c r="R22" s="23">
        <v>3128539.4974894123</v>
      </c>
      <c r="S22" s="23">
        <v>3425561.0564028556</v>
      </c>
      <c r="T22" s="23">
        <v>3737154.753103784</v>
      </c>
      <c r="U22" s="23">
        <v>4042585.276337349</v>
      </c>
      <c r="V22" s="23">
        <v>4426481.182978964</v>
      </c>
      <c r="W22" s="23">
        <v>4803436.100422501</v>
      </c>
      <c r="X22" s="23">
        <v>5268601.933120735</v>
      </c>
      <c r="Y22" s="23">
        <v>5885640.549198491</v>
      </c>
      <c r="Z22" s="23">
        <v>6452359.300722429</v>
      </c>
      <c r="AA22" s="23">
        <v>7007980.9377543675</v>
      </c>
      <c r="AB22" s="23">
        <v>7528692.659418518</v>
      </c>
      <c r="AC22" s="23">
        <v>8005751.940072907</v>
      </c>
      <c r="AD22" s="23">
        <v>8403913.703083077</v>
      </c>
      <c r="AE22" s="23">
        <v>8751211.782767106</v>
      </c>
      <c r="AF22" s="23">
        <v>9045886.500963906</v>
      </c>
      <c r="AG22" s="23">
        <v>9394469.553259362</v>
      </c>
      <c r="AH22" s="23">
        <v>9759788.967476226</v>
      </c>
      <c r="AI22" s="23">
        <v>10107314.308909826</v>
      </c>
      <c r="AJ22" s="23">
        <v>10407826.091999637</v>
      </c>
      <c r="AK22" s="23">
        <v>10701341.028545298</v>
      </c>
      <c r="AL22" s="23">
        <v>10991899.196177505</v>
      </c>
      <c r="AM22" s="23">
        <v>11387707.770934954</v>
      </c>
      <c r="AN22" s="23">
        <v>11841577.128351813</v>
      </c>
      <c r="AO22" s="23">
        <v>12302650.944256773</v>
      </c>
      <c r="AP22" s="23">
        <v>12789170.595083175</v>
      </c>
      <c r="AQ22" s="23">
        <v>13328832.048815375</v>
      </c>
      <c r="AR22" s="23">
        <v>13776141.448692944</v>
      </c>
      <c r="AS22" s="23">
        <v>14337904.395745222</v>
      </c>
    </row>
    <row r="23" spans="1:45" ht="16.5">
      <c r="A23" s="22" t="s">
        <v>20</v>
      </c>
      <c r="B23" s="23">
        <v>393923.0327143717</v>
      </c>
      <c r="C23" s="23">
        <v>405968.1778581653</v>
      </c>
      <c r="D23" s="23">
        <v>421241.7193835618</v>
      </c>
      <c r="E23" s="23">
        <v>439642.15446959494</v>
      </c>
      <c r="F23" s="23">
        <v>460209.77161708084</v>
      </c>
      <c r="G23" s="23">
        <v>484838.1122793669</v>
      </c>
      <c r="H23" s="23">
        <v>505634.598127408</v>
      </c>
      <c r="I23" s="23">
        <v>529143.0195928797</v>
      </c>
      <c r="J23" s="23">
        <v>577033.9946840418</v>
      </c>
      <c r="K23" s="23">
        <v>633105.4689397811</v>
      </c>
      <c r="L23" s="23">
        <v>760659.3047289113</v>
      </c>
      <c r="M23" s="23">
        <v>837736.9601051785</v>
      </c>
      <c r="N23" s="23">
        <v>911087.5781834392</v>
      </c>
      <c r="O23" s="23">
        <v>978090.6245349612</v>
      </c>
      <c r="P23" s="23">
        <v>1087338.5352873304</v>
      </c>
      <c r="Q23" s="23">
        <v>1208679.7837745016</v>
      </c>
      <c r="R23" s="23">
        <v>1334594.3769570866</v>
      </c>
      <c r="S23" s="23">
        <v>1469452.6079609466</v>
      </c>
      <c r="T23" s="23">
        <v>1591253.6043916005</v>
      </c>
      <c r="U23" s="23">
        <v>1699314.5179494417</v>
      </c>
      <c r="V23" s="23">
        <v>1810981.66654719</v>
      </c>
      <c r="W23" s="23">
        <v>1926304.8977545926</v>
      </c>
      <c r="X23" s="23">
        <v>2057669.6377968527</v>
      </c>
      <c r="Y23" s="23">
        <v>2226959.001527812</v>
      </c>
      <c r="Z23" s="23">
        <v>2377275.6198913394</v>
      </c>
      <c r="AA23" s="23">
        <v>2536220.4018071527</v>
      </c>
      <c r="AB23" s="23">
        <v>2707495.697667879</v>
      </c>
      <c r="AC23" s="23">
        <v>2872172.1206998765</v>
      </c>
      <c r="AD23" s="23">
        <v>3020063.4997237884</v>
      </c>
      <c r="AE23" s="23">
        <v>3152631.4140524874</v>
      </c>
      <c r="AF23" s="23">
        <v>3264304.8160709124</v>
      </c>
      <c r="AG23" s="23">
        <v>3387704.0470751873</v>
      </c>
      <c r="AH23" s="23">
        <v>3529529.7801239975</v>
      </c>
      <c r="AI23" s="23">
        <v>3668439.525745775</v>
      </c>
      <c r="AJ23" s="23">
        <v>3787430.239475143</v>
      </c>
      <c r="AK23" s="23">
        <v>3913495.8308404335</v>
      </c>
      <c r="AL23" s="23">
        <v>4051875.6118857544</v>
      </c>
      <c r="AM23" s="23">
        <v>4215867.335500488</v>
      </c>
      <c r="AN23" s="23">
        <v>4400450.199089474</v>
      </c>
      <c r="AO23" s="23">
        <v>4613828.14247731</v>
      </c>
      <c r="AP23" s="23">
        <v>4832665.438882433</v>
      </c>
      <c r="AQ23" s="23">
        <v>5066655.209407009</v>
      </c>
      <c r="AR23" s="23">
        <v>5289792.492220806</v>
      </c>
      <c r="AS23" s="23">
        <v>5488889.200377735</v>
      </c>
    </row>
    <row r="24" spans="1:45" ht="16.5">
      <c r="A24" s="22" t="s">
        <v>21</v>
      </c>
      <c r="B24" s="23">
        <v>382315.46261685813</v>
      </c>
      <c r="C24" s="23">
        <v>393637.78327000875</v>
      </c>
      <c r="D24" s="23">
        <v>408032.73524797405</v>
      </c>
      <c r="E24" s="23">
        <v>425404.9411668304</v>
      </c>
      <c r="F24" s="23">
        <v>444838.6359407768</v>
      </c>
      <c r="G24" s="23">
        <v>468146.8185521657</v>
      </c>
      <c r="H24" s="23">
        <v>501384.02820053225</v>
      </c>
      <c r="I24" s="23">
        <v>547467.0415746047</v>
      </c>
      <c r="J24" s="23">
        <v>596028.1845809614</v>
      </c>
      <c r="K24" s="23">
        <v>652400.5377428166</v>
      </c>
      <c r="L24" s="23">
        <v>722811.7691464878</v>
      </c>
      <c r="M24" s="23">
        <v>796860.2945556038</v>
      </c>
      <c r="N24" s="23">
        <v>869906.1423833874</v>
      </c>
      <c r="O24" s="23">
        <v>937868.0485234791</v>
      </c>
      <c r="P24" s="23">
        <v>1040336.333699049</v>
      </c>
      <c r="Q24" s="23">
        <v>1173971.6730054785</v>
      </c>
      <c r="R24" s="23">
        <v>1291344.672999439</v>
      </c>
      <c r="S24" s="23">
        <v>1439764.8018214658</v>
      </c>
      <c r="T24" s="23">
        <v>1595631.8471378586</v>
      </c>
      <c r="U24" s="23">
        <v>1741840.551381282</v>
      </c>
      <c r="V24" s="23">
        <v>1879107.1291630317</v>
      </c>
      <c r="W24" s="23">
        <v>2024282.0700942022</v>
      </c>
      <c r="X24" s="23">
        <v>2207269.0851137484</v>
      </c>
      <c r="Y24" s="23">
        <v>2415194.4035915853</v>
      </c>
      <c r="Z24" s="23">
        <v>2614854.2395910528</v>
      </c>
      <c r="AA24" s="23">
        <v>2797146.804929971</v>
      </c>
      <c r="AB24" s="23">
        <v>2986223.832687063</v>
      </c>
      <c r="AC24" s="23">
        <v>3180510.7548534446</v>
      </c>
      <c r="AD24" s="23">
        <v>3368283.0745098274</v>
      </c>
      <c r="AE24" s="23">
        <v>3515769.496441285</v>
      </c>
      <c r="AF24" s="23">
        <v>3631878.8067081063</v>
      </c>
      <c r="AG24" s="23">
        <v>3768724.9930690676</v>
      </c>
      <c r="AH24" s="23">
        <v>3911665.357508072</v>
      </c>
      <c r="AI24" s="23">
        <v>4044918.178831355</v>
      </c>
      <c r="AJ24" s="23">
        <v>4159289.387224138</v>
      </c>
      <c r="AK24" s="23">
        <v>4279603.001515636</v>
      </c>
      <c r="AL24" s="23">
        <v>4369812.537390464</v>
      </c>
      <c r="AM24" s="23">
        <v>4509889.041152216</v>
      </c>
      <c r="AN24" s="23">
        <v>4703005.700940839</v>
      </c>
      <c r="AO24" s="23">
        <v>4842832.827517525</v>
      </c>
      <c r="AP24" s="23">
        <v>5043206.681084069</v>
      </c>
      <c r="AQ24" s="23">
        <v>5271317.050894322</v>
      </c>
      <c r="AR24" s="23">
        <v>5468831.035524752</v>
      </c>
      <c r="AS24" s="23">
        <v>5696587.1341961855</v>
      </c>
    </row>
    <row r="25" spans="1:45" ht="16.5">
      <c r="A25" s="22" t="s">
        <v>22</v>
      </c>
      <c r="B25" s="23">
        <v>300765.27121880127</v>
      </c>
      <c r="C25" s="23">
        <v>309629.7184546516</v>
      </c>
      <c r="D25" s="23">
        <v>320906.070112744</v>
      </c>
      <c r="E25" s="23">
        <v>334519.7671683187</v>
      </c>
      <c r="F25" s="23">
        <v>349751.7928174942</v>
      </c>
      <c r="G25" s="23">
        <v>368026.99463590595</v>
      </c>
      <c r="H25" s="23">
        <v>397999.2197445729</v>
      </c>
      <c r="I25" s="23">
        <v>424159.7834112967</v>
      </c>
      <c r="J25" s="23">
        <v>465611.66139378754</v>
      </c>
      <c r="K25" s="23">
        <v>506787.23810892756</v>
      </c>
      <c r="L25" s="23">
        <v>570279.0902031248</v>
      </c>
      <c r="M25" s="23">
        <v>639366.5395050594</v>
      </c>
      <c r="N25" s="23">
        <v>706638.4148486074</v>
      </c>
      <c r="O25" s="23">
        <v>754124.9982240498</v>
      </c>
      <c r="P25" s="23">
        <v>825010.7276307739</v>
      </c>
      <c r="Q25" s="23">
        <v>904431.9010002093</v>
      </c>
      <c r="R25" s="23">
        <v>988594.8567373027</v>
      </c>
      <c r="S25" s="23">
        <v>1109469.5405277738</v>
      </c>
      <c r="T25" s="23">
        <v>1255142.2563529299</v>
      </c>
      <c r="U25" s="23">
        <v>1407953.7052978182</v>
      </c>
      <c r="V25" s="23">
        <v>1551906.2205242987</v>
      </c>
      <c r="W25" s="23">
        <v>1691583.7616384123</v>
      </c>
      <c r="X25" s="23">
        <v>1858104.0788320862</v>
      </c>
      <c r="Y25" s="23">
        <v>2002164.7709532809</v>
      </c>
      <c r="Z25" s="23">
        <v>2127455.584420901</v>
      </c>
      <c r="AA25" s="23">
        <v>2256042.131938308</v>
      </c>
      <c r="AB25" s="23">
        <v>2402627.1200569826</v>
      </c>
      <c r="AC25" s="23">
        <v>2543530.653009315</v>
      </c>
      <c r="AD25" s="23">
        <v>2654951.0307128825</v>
      </c>
      <c r="AE25" s="23">
        <v>2788229.167537602</v>
      </c>
      <c r="AF25" s="23">
        <v>2932175.1025584363</v>
      </c>
      <c r="AG25" s="23">
        <v>3092728.349936347</v>
      </c>
      <c r="AH25" s="23">
        <v>3240271.2384492797</v>
      </c>
      <c r="AI25" s="23">
        <v>3412204.6623815475</v>
      </c>
      <c r="AJ25" s="23">
        <v>3581063.2798719304</v>
      </c>
      <c r="AK25" s="23">
        <v>3752382.325619149</v>
      </c>
      <c r="AL25" s="23">
        <v>3885426.2626306782</v>
      </c>
      <c r="AM25" s="23">
        <v>4025917.047760559</v>
      </c>
      <c r="AN25" s="23">
        <v>4208773.216088209</v>
      </c>
      <c r="AO25" s="23">
        <v>4388890.372766188</v>
      </c>
      <c r="AP25" s="23">
        <v>4544292.927034344</v>
      </c>
      <c r="AQ25" s="23">
        <v>4738910.950570437</v>
      </c>
      <c r="AR25" s="23">
        <v>4902944.784851795</v>
      </c>
      <c r="AS25" s="23">
        <v>5045336.682040237</v>
      </c>
    </row>
    <row r="26" spans="1:45" ht="16.5">
      <c r="A26" s="22" t="s">
        <v>23</v>
      </c>
      <c r="B26" s="23">
        <v>276878.8210423818</v>
      </c>
      <c r="C26" s="23">
        <v>283846.43761752965</v>
      </c>
      <c r="D26" s="23">
        <v>292853.75624609244</v>
      </c>
      <c r="E26" s="23">
        <v>303843.31146713556</v>
      </c>
      <c r="F26" s="23">
        <v>316200.2031334073</v>
      </c>
      <c r="G26" s="23">
        <v>331169.2275714571</v>
      </c>
      <c r="H26" s="23">
        <v>358072.05263854127</v>
      </c>
      <c r="I26" s="23">
        <v>380280.45837540523</v>
      </c>
      <c r="J26" s="23">
        <v>413297.42441534996</v>
      </c>
      <c r="K26" s="23">
        <v>438191.16251475073</v>
      </c>
      <c r="L26" s="23">
        <v>495703.65590331116</v>
      </c>
      <c r="M26" s="23">
        <v>562580.8554927995</v>
      </c>
      <c r="N26" s="23">
        <v>611633.224902504</v>
      </c>
      <c r="O26" s="23">
        <v>671884.9957497565</v>
      </c>
      <c r="P26" s="23">
        <v>739724.8404466641</v>
      </c>
      <c r="Q26" s="23">
        <v>822116.2093444347</v>
      </c>
      <c r="R26" s="23">
        <v>913530.7291058303</v>
      </c>
      <c r="S26" s="23">
        <v>1033120.1248301312</v>
      </c>
      <c r="T26" s="23">
        <v>1150584.5016150137</v>
      </c>
      <c r="U26" s="23">
        <v>1245577.746387727</v>
      </c>
      <c r="V26" s="23">
        <v>1377323.2301535674</v>
      </c>
      <c r="W26" s="23">
        <v>1478921.5830905149</v>
      </c>
      <c r="X26" s="23">
        <v>1593952.6875924347</v>
      </c>
      <c r="Y26" s="23">
        <v>1708081.2514009213</v>
      </c>
      <c r="Z26" s="23">
        <v>1840373.792532177</v>
      </c>
      <c r="AA26" s="23">
        <v>1962258.7033991688</v>
      </c>
      <c r="AB26" s="23">
        <v>2117471.7494908823</v>
      </c>
      <c r="AC26" s="23">
        <v>2251233.6550935158</v>
      </c>
      <c r="AD26" s="23">
        <v>2367142.8381264345</v>
      </c>
      <c r="AE26" s="23">
        <v>2481260.3461960377</v>
      </c>
      <c r="AF26" s="23">
        <v>2578034.773900238</v>
      </c>
      <c r="AG26" s="23">
        <v>2665010.824914203</v>
      </c>
      <c r="AH26" s="23">
        <v>2785623.2554008695</v>
      </c>
      <c r="AI26" s="23">
        <v>2887170.428290554</v>
      </c>
      <c r="AJ26" s="23">
        <v>2985382.6970388265</v>
      </c>
      <c r="AK26" s="23">
        <v>3104687.8976780423</v>
      </c>
      <c r="AL26" s="23">
        <v>3201967.047154038</v>
      </c>
      <c r="AM26" s="23">
        <v>3362554.7775035826</v>
      </c>
      <c r="AN26" s="23">
        <v>3544102.287848187</v>
      </c>
      <c r="AO26" s="23">
        <v>3722538.3265072387</v>
      </c>
      <c r="AP26" s="23">
        <v>3949538.6891438803</v>
      </c>
      <c r="AQ26" s="23">
        <v>4174614.100701977</v>
      </c>
      <c r="AR26" s="23">
        <v>4429750.149391937</v>
      </c>
      <c r="AS26" s="23">
        <v>4661659.267533332</v>
      </c>
    </row>
    <row r="27" spans="1:45" ht="16.5">
      <c r="A27" s="22" t="s">
        <v>24</v>
      </c>
      <c r="B27" s="23">
        <v>641217.5910363316</v>
      </c>
      <c r="C27" s="23">
        <v>659881.1897109108</v>
      </c>
      <c r="D27" s="23">
        <v>683649.1684774526</v>
      </c>
      <c r="E27" s="23">
        <v>712364.6390672383</v>
      </c>
      <c r="F27" s="23">
        <v>744504.4509162132</v>
      </c>
      <c r="G27" s="23">
        <v>783091.3785325979</v>
      </c>
      <c r="H27" s="23">
        <v>835184.9425104936</v>
      </c>
      <c r="I27" s="23">
        <v>904315.2479354355</v>
      </c>
      <c r="J27" s="23">
        <v>986923.5242735746</v>
      </c>
      <c r="K27" s="23">
        <v>1086190.425371575</v>
      </c>
      <c r="L27" s="23">
        <v>1208976.6144168922</v>
      </c>
      <c r="M27" s="23">
        <v>1350115.0896184763</v>
      </c>
      <c r="N27" s="23">
        <v>1479210.3187014668</v>
      </c>
      <c r="O27" s="23">
        <v>1588367.8068358079</v>
      </c>
      <c r="P27" s="23">
        <v>1754355.9499410503</v>
      </c>
      <c r="Q27" s="23">
        <v>1947175.8227102652</v>
      </c>
      <c r="R27" s="23">
        <v>2143861.908556539</v>
      </c>
      <c r="S27" s="23">
        <v>2387778.3356769616</v>
      </c>
      <c r="T27" s="23">
        <v>2631394.253397509</v>
      </c>
      <c r="U27" s="23">
        <v>2855024.029946508</v>
      </c>
      <c r="V27" s="23">
        <v>3120292.329574492</v>
      </c>
      <c r="W27" s="23">
        <v>3349181.249676688</v>
      </c>
      <c r="X27" s="23">
        <v>3658344.0001792726</v>
      </c>
      <c r="Y27" s="23">
        <v>4075617.1810025685</v>
      </c>
      <c r="Z27" s="23">
        <v>4387849.779502211</v>
      </c>
      <c r="AA27" s="23">
        <v>4710754.496639056</v>
      </c>
      <c r="AB27" s="23">
        <v>5033006.263644077</v>
      </c>
      <c r="AC27" s="23">
        <v>5343118.640600757</v>
      </c>
      <c r="AD27" s="23">
        <v>5675419.673644831</v>
      </c>
      <c r="AE27" s="23">
        <v>6032867.160015749</v>
      </c>
      <c r="AF27" s="23">
        <v>6404049.914479153</v>
      </c>
      <c r="AG27" s="23">
        <v>6750899.589696186</v>
      </c>
      <c r="AH27" s="23">
        <v>7087625.58125457</v>
      </c>
      <c r="AI27" s="23">
        <v>7387547.822854483</v>
      </c>
      <c r="AJ27" s="23">
        <v>7735343.1352971345</v>
      </c>
      <c r="AK27" s="23">
        <v>8120919.024853665</v>
      </c>
      <c r="AL27" s="23">
        <v>8523633.916012188</v>
      </c>
      <c r="AM27" s="23">
        <v>9050313.544907296</v>
      </c>
      <c r="AN27" s="23">
        <v>9793883.002987333</v>
      </c>
      <c r="AO27" s="23">
        <v>10497414.759201651</v>
      </c>
      <c r="AP27" s="23">
        <v>11222839.747033468</v>
      </c>
      <c r="AQ27" s="23">
        <v>11913439.90428417</v>
      </c>
      <c r="AR27" s="23">
        <v>12483335.61943639</v>
      </c>
      <c r="AS27" s="23">
        <v>12913041.390115533</v>
      </c>
    </row>
    <row r="28" spans="1:45" ht="16.5">
      <c r="A28" s="22" t="s">
        <v>25</v>
      </c>
      <c r="B28" s="23">
        <v>545841.2168062273</v>
      </c>
      <c r="C28" s="23">
        <v>560638.7266394312</v>
      </c>
      <c r="D28" s="23">
        <v>579617.4746496774</v>
      </c>
      <c r="E28" s="23">
        <v>602654.1923402117</v>
      </c>
      <c r="F28" s="23">
        <v>628494.9680428585</v>
      </c>
      <c r="G28" s="23">
        <v>659652.8206867689</v>
      </c>
      <c r="H28" s="23">
        <v>760296.1370584678</v>
      </c>
      <c r="I28" s="23">
        <v>855504.8304314221</v>
      </c>
      <c r="J28" s="23">
        <v>939546.6794482921</v>
      </c>
      <c r="K28" s="23">
        <v>1004963.5956484167</v>
      </c>
      <c r="L28" s="23">
        <v>1098808.7130520188</v>
      </c>
      <c r="M28" s="23">
        <v>1181943.3579724205</v>
      </c>
      <c r="N28" s="23">
        <v>1267087.746048274</v>
      </c>
      <c r="O28" s="23">
        <v>1361528.7530566482</v>
      </c>
      <c r="P28" s="23">
        <v>1476887.8858265218</v>
      </c>
      <c r="Q28" s="23">
        <v>1591487.624025815</v>
      </c>
      <c r="R28" s="23">
        <v>1784238.7925946522</v>
      </c>
      <c r="S28" s="23">
        <v>1977850.6691330231</v>
      </c>
      <c r="T28" s="23">
        <v>2174247.84229203</v>
      </c>
      <c r="U28" s="23">
        <v>2360714.0312305777</v>
      </c>
      <c r="V28" s="23">
        <v>2541560.5590765425</v>
      </c>
      <c r="W28" s="23">
        <v>2726336.3819784336</v>
      </c>
      <c r="X28" s="23">
        <v>2942810.598947488</v>
      </c>
      <c r="Y28" s="23">
        <v>3178503.232481446</v>
      </c>
      <c r="Z28" s="23">
        <v>3407569.275040604</v>
      </c>
      <c r="AA28" s="23">
        <v>3641092.4665186927</v>
      </c>
      <c r="AB28" s="23">
        <v>3853481.8306303327</v>
      </c>
      <c r="AC28" s="23">
        <v>4083310.84730536</v>
      </c>
      <c r="AD28" s="23">
        <v>4308252.88834844</v>
      </c>
      <c r="AE28" s="23">
        <v>4512923.878062345</v>
      </c>
      <c r="AF28" s="23">
        <v>4705808.698796827</v>
      </c>
      <c r="AG28" s="23">
        <v>4912073.322090519</v>
      </c>
      <c r="AH28" s="23">
        <v>5143092.593438711</v>
      </c>
      <c r="AI28" s="23">
        <v>5373634.368993612</v>
      </c>
      <c r="AJ28" s="23">
        <v>5595717.000278721</v>
      </c>
      <c r="AK28" s="23">
        <v>5808825.409874905</v>
      </c>
      <c r="AL28" s="23">
        <v>6040581.791264476</v>
      </c>
      <c r="AM28" s="23">
        <v>6308421.893902177</v>
      </c>
      <c r="AN28" s="23">
        <v>6646500.910010665</v>
      </c>
      <c r="AO28" s="23">
        <v>6983245.067563811</v>
      </c>
      <c r="AP28" s="23">
        <v>7381837.464448867</v>
      </c>
      <c r="AQ28" s="23">
        <v>7789470.657319488</v>
      </c>
      <c r="AR28" s="23">
        <v>8176630.189562052</v>
      </c>
      <c r="AS28" s="23">
        <v>8559925.30303951</v>
      </c>
    </row>
    <row r="29" spans="1:45" ht="16.5">
      <c r="A29" s="22" t="s">
        <v>26</v>
      </c>
      <c r="B29" s="23">
        <v>1155190.1124749996</v>
      </c>
      <c r="C29" s="23">
        <v>1188840.292796855</v>
      </c>
      <c r="D29" s="23">
        <v>1231697.7194946513</v>
      </c>
      <c r="E29" s="23">
        <v>1283479.9668928364</v>
      </c>
      <c r="F29" s="23">
        <v>1341440.1911454964</v>
      </c>
      <c r="G29" s="23">
        <v>1411031.7620819411</v>
      </c>
      <c r="H29" s="23">
        <v>1548237.6546508996</v>
      </c>
      <c r="I29" s="23">
        <v>1689506.9931369051</v>
      </c>
      <c r="J29" s="23">
        <v>1837469.694818973</v>
      </c>
      <c r="K29" s="23">
        <v>1972391.0523423988</v>
      </c>
      <c r="L29" s="23">
        <v>2216647.3462896775</v>
      </c>
      <c r="M29" s="23">
        <v>2589259.026869609</v>
      </c>
      <c r="N29" s="23">
        <v>2831216.9645445277</v>
      </c>
      <c r="O29" s="23">
        <v>2996681.9852727517</v>
      </c>
      <c r="P29" s="23">
        <v>3184934.3507444225</v>
      </c>
      <c r="Q29" s="23">
        <v>3414548.1367791505</v>
      </c>
      <c r="R29" s="23">
        <v>3696195.966853989</v>
      </c>
      <c r="S29" s="23">
        <v>3989272.4448114983</v>
      </c>
      <c r="T29" s="23">
        <v>4239151.228331327</v>
      </c>
      <c r="U29" s="23">
        <v>4463627.713522149</v>
      </c>
      <c r="V29" s="23">
        <v>4702305.682340416</v>
      </c>
      <c r="W29" s="23">
        <v>4925609.681642318</v>
      </c>
      <c r="X29" s="23">
        <v>5216386.423496989</v>
      </c>
      <c r="Y29" s="23">
        <v>5601234.694945205</v>
      </c>
      <c r="Z29" s="23">
        <v>5948091.32143396</v>
      </c>
      <c r="AA29" s="23">
        <v>6265453.945507202</v>
      </c>
      <c r="AB29" s="23">
        <v>6577961.87063458</v>
      </c>
      <c r="AC29" s="23">
        <v>6861133.863724986</v>
      </c>
      <c r="AD29" s="23">
        <v>7137632.083218891</v>
      </c>
      <c r="AE29" s="23">
        <v>7407290.442319822</v>
      </c>
      <c r="AF29" s="23">
        <v>7655123.611549909</v>
      </c>
      <c r="AG29" s="23">
        <v>7888465.686609771</v>
      </c>
      <c r="AH29" s="23">
        <v>8133761.896108377</v>
      </c>
      <c r="AI29" s="23">
        <v>8415249.950053778</v>
      </c>
      <c r="AJ29" s="23">
        <v>8667363.70321626</v>
      </c>
      <c r="AK29" s="23">
        <v>8936595.872790651</v>
      </c>
      <c r="AL29" s="23">
        <v>9218668.912179869</v>
      </c>
      <c r="AM29" s="23">
        <v>9512394.360335039</v>
      </c>
      <c r="AN29" s="23">
        <v>9844277.613310816</v>
      </c>
      <c r="AO29" s="23">
        <v>10228513.509276684</v>
      </c>
      <c r="AP29" s="23">
        <v>10599975.358513797</v>
      </c>
      <c r="AQ29" s="23">
        <v>10987957.576183058</v>
      </c>
      <c r="AR29" s="23">
        <v>11302662.533498365</v>
      </c>
      <c r="AS29" s="23">
        <v>11670901.436122594</v>
      </c>
    </row>
    <row r="30" spans="1:45" ht="16.5">
      <c r="A30" s="22" t="s">
        <v>27</v>
      </c>
      <c r="B30" s="23">
        <v>1893214.0405475807</v>
      </c>
      <c r="C30" s="23">
        <v>1944102.0976283813</v>
      </c>
      <c r="D30" s="23">
        <v>2009399.4365229392</v>
      </c>
      <c r="E30" s="23">
        <v>2088680.8836736656</v>
      </c>
      <c r="F30" s="23">
        <v>2177620.929316442</v>
      </c>
      <c r="G30" s="23">
        <v>2284888.749986877</v>
      </c>
      <c r="H30" s="23">
        <v>2510160.197296154</v>
      </c>
      <c r="I30" s="23">
        <v>2768610.4024949153</v>
      </c>
      <c r="J30" s="23">
        <v>3037625.3669599383</v>
      </c>
      <c r="K30" s="23">
        <v>3300534.751373294</v>
      </c>
      <c r="L30" s="23">
        <v>3595505.005937266</v>
      </c>
      <c r="M30" s="23">
        <v>3970301.0429579513</v>
      </c>
      <c r="N30" s="23">
        <v>4336264.08043377</v>
      </c>
      <c r="O30" s="23">
        <v>4642374.632778474</v>
      </c>
      <c r="P30" s="23">
        <v>5101358.45631263</v>
      </c>
      <c r="Q30" s="23">
        <v>5581505.668747073</v>
      </c>
      <c r="R30" s="23">
        <v>6089952.45263071</v>
      </c>
      <c r="S30" s="23">
        <v>6642065.143215169</v>
      </c>
      <c r="T30" s="23">
        <v>7141119.831382047</v>
      </c>
      <c r="U30" s="23">
        <v>7589532.470737957</v>
      </c>
      <c r="V30" s="23">
        <v>8058628.425623307</v>
      </c>
      <c r="W30" s="23">
        <v>8534367.7292122</v>
      </c>
      <c r="X30" s="23">
        <v>9119940.385193024</v>
      </c>
      <c r="Y30" s="23">
        <v>9793572.754972458</v>
      </c>
      <c r="Z30" s="23">
        <v>10494842.614639007</v>
      </c>
      <c r="AA30" s="23">
        <v>11144586.22743559</v>
      </c>
      <c r="AB30" s="23">
        <v>11787112.31581917</v>
      </c>
      <c r="AC30" s="23">
        <v>12358831.854180606</v>
      </c>
      <c r="AD30" s="23">
        <v>12905532.310642093</v>
      </c>
      <c r="AE30" s="23">
        <v>13433662.21021248</v>
      </c>
      <c r="AF30" s="23">
        <v>13894503.408771124</v>
      </c>
      <c r="AG30" s="23">
        <v>14415063.412366083</v>
      </c>
      <c r="AH30" s="23">
        <v>14954501.08767019</v>
      </c>
      <c r="AI30" s="23">
        <v>15489203.405153554</v>
      </c>
      <c r="AJ30" s="23">
        <v>16062985.522151392</v>
      </c>
      <c r="AK30" s="23">
        <v>16620222.689608617</v>
      </c>
      <c r="AL30" s="23">
        <v>17071721.679435708</v>
      </c>
      <c r="AM30" s="23">
        <v>17656493.98124257</v>
      </c>
      <c r="AN30" s="23">
        <v>18334944.85010045</v>
      </c>
      <c r="AO30" s="23">
        <v>18977024.85597269</v>
      </c>
      <c r="AP30" s="23">
        <v>19793001.2512989</v>
      </c>
      <c r="AQ30" s="23">
        <v>20550083.15475246</v>
      </c>
      <c r="AR30" s="23">
        <v>21191597.970817406</v>
      </c>
      <c r="AS30" s="23">
        <v>21830253.322285596</v>
      </c>
    </row>
    <row r="31" spans="1:45" ht="16.5">
      <c r="A31" s="22" t="s">
        <v>28</v>
      </c>
      <c r="B31" s="23">
        <v>440603.33870938787</v>
      </c>
      <c r="C31" s="23">
        <v>455319.3304498137</v>
      </c>
      <c r="D31" s="23">
        <v>473827.32146644033</v>
      </c>
      <c r="E31" s="23">
        <v>496001.672784894</v>
      </c>
      <c r="F31" s="23">
        <v>520721.66603619204</v>
      </c>
      <c r="G31" s="23">
        <v>550168.8621055883</v>
      </c>
      <c r="H31" s="23">
        <v>599434.0454758507</v>
      </c>
      <c r="I31" s="23">
        <v>647997.2878877163</v>
      </c>
      <c r="J31" s="23">
        <v>704857.8038890234</v>
      </c>
      <c r="K31" s="23">
        <v>769545.1391794573</v>
      </c>
      <c r="L31" s="23">
        <v>895469.1213709079</v>
      </c>
      <c r="M31" s="23">
        <v>972421.7596789988</v>
      </c>
      <c r="N31" s="23">
        <v>1053632.760861639</v>
      </c>
      <c r="O31" s="23">
        <v>1132495.7919567341</v>
      </c>
      <c r="P31" s="23">
        <v>1228994.3786319424</v>
      </c>
      <c r="Q31" s="23">
        <v>1362558.1148274946</v>
      </c>
      <c r="R31" s="23">
        <v>1506106.332534512</v>
      </c>
      <c r="S31" s="23">
        <v>1701629.6240074392</v>
      </c>
      <c r="T31" s="23">
        <v>1896596.8482483122</v>
      </c>
      <c r="U31" s="23">
        <v>2045680.2561724163</v>
      </c>
      <c r="V31" s="23">
        <v>2179825.6858421713</v>
      </c>
      <c r="W31" s="23">
        <v>2342733.5493738702</v>
      </c>
      <c r="X31" s="23">
        <v>2527692.6329697687</v>
      </c>
      <c r="Y31" s="23">
        <v>2736690.7502995823</v>
      </c>
      <c r="Z31" s="23">
        <v>2920380.753444132</v>
      </c>
      <c r="AA31" s="23">
        <v>3099213.92524422</v>
      </c>
      <c r="AB31" s="23">
        <v>3297602.0136575066</v>
      </c>
      <c r="AC31" s="23">
        <v>3455236.6650368087</v>
      </c>
      <c r="AD31" s="23">
        <v>3613862.109135111</v>
      </c>
      <c r="AE31" s="23">
        <v>3765780.3604403753</v>
      </c>
      <c r="AF31" s="23">
        <v>3904591.2121579526</v>
      </c>
      <c r="AG31" s="23">
        <v>4094784.313465832</v>
      </c>
      <c r="AH31" s="23">
        <v>4343042.470996573</v>
      </c>
      <c r="AI31" s="23">
        <v>4532389.175816377</v>
      </c>
      <c r="AJ31" s="23">
        <v>4718082.6627949495</v>
      </c>
      <c r="AK31" s="23">
        <v>4952310.495206464</v>
      </c>
      <c r="AL31" s="23">
        <v>5208468.93462275</v>
      </c>
      <c r="AM31" s="23">
        <v>5497136.293204052</v>
      </c>
      <c r="AN31" s="23">
        <v>5792078.577777117</v>
      </c>
      <c r="AO31" s="23">
        <v>6095164.620221076</v>
      </c>
      <c r="AP31" s="23">
        <v>6405804.645460833</v>
      </c>
      <c r="AQ31" s="23">
        <v>6717022.057713001</v>
      </c>
      <c r="AR31" s="23">
        <v>6984770.156559293</v>
      </c>
      <c r="AS31" s="23">
        <v>7288377.796627156</v>
      </c>
    </row>
    <row r="32" spans="1:45" ht="16.5">
      <c r="A32" s="22" t="s">
        <v>29</v>
      </c>
      <c r="B32" s="23">
        <v>407840.5999625785</v>
      </c>
      <c r="C32" s="23">
        <v>416982.54070648423</v>
      </c>
      <c r="D32" s="23">
        <v>428961.9600373008</v>
      </c>
      <c r="E32" s="23">
        <v>443704.89331413154</v>
      </c>
      <c r="F32" s="23">
        <v>460349.1192614932</v>
      </c>
      <c r="G32" s="23">
        <v>480667.7032519286</v>
      </c>
      <c r="H32" s="23">
        <v>578650.773858445</v>
      </c>
      <c r="I32" s="23">
        <v>626034.4123821085</v>
      </c>
      <c r="J32" s="23">
        <v>695765.5430573244</v>
      </c>
      <c r="K32" s="23">
        <v>725984.6598695669</v>
      </c>
      <c r="L32" s="23">
        <v>784896.7184671687</v>
      </c>
      <c r="M32" s="23">
        <v>841559.9216007187</v>
      </c>
      <c r="N32" s="23">
        <v>907143.3039920744</v>
      </c>
      <c r="O32" s="23">
        <v>972576.6359369203</v>
      </c>
      <c r="P32" s="23">
        <v>1073608.4165615465</v>
      </c>
      <c r="Q32" s="23">
        <v>1189780.5566406825</v>
      </c>
      <c r="R32" s="23">
        <v>1287464.9310219837</v>
      </c>
      <c r="S32" s="23">
        <v>1394955.7423849283</v>
      </c>
      <c r="T32" s="23">
        <v>1512745.7043973191</v>
      </c>
      <c r="U32" s="23">
        <v>1633739.5131962385</v>
      </c>
      <c r="V32" s="23">
        <v>1740266.3758808658</v>
      </c>
      <c r="W32" s="23">
        <v>1862222.3725211853</v>
      </c>
      <c r="X32" s="23">
        <v>1994280.3899697228</v>
      </c>
      <c r="Y32" s="23">
        <v>2161470.83362131</v>
      </c>
      <c r="Z32" s="23">
        <v>2325879.201918425</v>
      </c>
      <c r="AA32" s="23">
        <v>2460571.79948496</v>
      </c>
      <c r="AB32" s="23">
        <v>2619180.7602492603</v>
      </c>
      <c r="AC32" s="23">
        <v>2754824.8109408524</v>
      </c>
      <c r="AD32" s="23">
        <v>2879403.2561361473</v>
      </c>
      <c r="AE32" s="23">
        <v>3021730.425384389</v>
      </c>
      <c r="AF32" s="23">
        <v>3136218.6651864173</v>
      </c>
      <c r="AG32" s="23">
        <v>3243133.162756621</v>
      </c>
      <c r="AH32" s="23">
        <v>3390943.1091912356</v>
      </c>
      <c r="AI32" s="23">
        <v>3517697.4866238125</v>
      </c>
      <c r="AJ32" s="23">
        <v>3660867.2421785067</v>
      </c>
      <c r="AK32" s="23">
        <v>3798191.051737937</v>
      </c>
      <c r="AL32" s="23">
        <v>3945650.549239863</v>
      </c>
      <c r="AM32" s="23">
        <v>4138904.6936516794</v>
      </c>
      <c r="AN32" s="23">
        <v>4352893.227457882</v>
      </c>
      <c r="AO32" s="23">
        <v>4541917.729870189</v>
      </c>
      <c r="AP32" s="23">
        <v>4764373.754655758</v>
      </c>
      <c r="AQ32" s="23">
        <v>4991785.196132643</v>
      </c>
      <c r="AR32" s="23">
        <v>5203660.444742269</v>
      </c>
      <c r="AS32" s="23">
        <v>5398985.253788417</v>
      </c>
    </row>
    <row r="33" spans="1:45" ht="16.5">
      <c r="A33" s="22" t="s">
        <v>30</v>
      </c>
      <c r="B33" s="23">
        <v>436332.9166582342</v>
      </c>
      <c r="C33" s="23">
        <v>446417.3229328605</v>
      </c>
      <c r="D33" s="23">
        <v>459565.03631097835</v>
      </c>
      <c r="E33" s="23">
        <v>475692.9142537768</v>
      </c>
      <c r="F33" s="23">
        <v>493870.89481726586</v>
      </c>
      <c r="G33" s="23">
        <v>515997.5422761121</v>
      </c>
      <c r="H33" s="23">
        <v>556089.5974226993</v>
      </c>
      <c r="I33" s="23">
        <v>613932.5086631001</v>
      </c>
      <c r="J33" s="23">
        <v>656337.7609777625</v>
      </c>
      <c r="K33" s="23">
        <v>713020.0836255571</v>
      </c>
      <c r="L33" s="23">
        <v>788277.2204191603</v>
      </c>
      <c r="M33" s="23">
        <v>879250.5580430883</v>
      </c>
      <c r="N33" s="23">
        <v>951770.025317097</v>
      </c>
      <c r="O33" s="23">
        <v>1018164.8346205023</v>
      </c>
      <c r="P33" s="23">
        <v>1143352.1297656815</v>
      </c>
      <c r="Q33" s="23">
        <v>1266088.2935640363</v>
      </c>
      <c r="R33" s="23">
        <v>1418323.8876595818</v>
      </c>
      <c r="S33" s="23">
        <v>1610494.5709340293</v>
      </c>
      <c r="T33" s="23">
        <v>1756312.2910905476</v>
      </c>
      <c r="U33" s="23">
        <v>1933310.7169467472</v>
      </c>
      <c r="V33" s="23">
        <v>2141603.5690639485</v>
      </c>
      <c r="W33" s="23">
        <v>2349497.102892857</v>
      </c>
      <c r="X33" s="23">
        <v>2560107.784009447</v>
      </c>
      <c r="Y33" s="23">
        <v>2796938.4852270703</v>
      </c>
      <c r="Z33" s="23">
        <v>3064871.3626526184</v>
      </c>
      <c r="AA33" s="23">
        <v>3327860.45318763</v>
      </c>
      <c r="AB33" s="23">
        <v>3608434.479205375</v>
      </c>
      <c r="AC33" s="23">
        <v>3872233.5348996</v>
      </c>
      <c r="AD33" s="23">
        <v>4120759.302667662</v>
      </c>
      <c r="AE33" s="23">
        <v>4332411.42338207</v>
      </c>
      <c r="AF33" s="23">
        <v>4568738.422707273</v>
      </c>
      <c r="AG33" s="23">
        <v>4878077.461125222</v>
      </c>
      <c r="AH33" s="23">
        <v>5213450.692430627</v>
      </c>
      <c r="AI33" s="23">
        <v>5452261.288479322</v>
      </c>
      <c r="AJ33" s="23">
        <v>5700008.785386489</v>
      </c>
      <c r="AK33" s="23">
        <v>5958848.434557246</v>
      </c>
      <c r="AL33" s="23">
        <v>6238454.26924767</v>
      </c>
      <c r="AM33" s="23">
        <v>6579198.761771459</v>
      </c>
      <c r="AN33" s="23">
        <v>6914097.346045814</v>
      </c>
      <c r="AO33" s="23">
        <v>7310381.90010997</v>
      </c>
      <c r="AP33" s="23">
        <v>7684715.126556771</v>
      </c>
      <c r="AQ33" s="23">
        <v>7996628.053370555</v>
      </c>
      <c r="AR33" s="23">
        <v>8290230.5882258145</v>
      </c>
      <c r="AS33" s="23">
        <v>8649244.111266972</v>
      </c>
    </row>
    <row r="34" spans="1:45" ht="16.5">
      <c r="A34" s="22" t="s">
        <v>31</v>
      </c>
      <c r="B34" s="23">
        <v>2370967.7562431004</v>
      </c>
      <c r="C34" s="23">
        <v>2422631.0621508895</v>
      </c>
      <c r="D34" s="23">
        <v>2490490.3989139074</v>
      </c>
      <c r="E34" s="23">
        <v>2574124.922683131</v>
      </c>
      <c r="F34" s="23">
        <v>2668598.3762397687</v>
      </c>
      <c r="G34" s="23">
        <v>2784072.532422424</v>
      </c>
      <c r="H34" s="23">
        <v>2948347.08868316</v>
      </c>
      <c r="I34" s="23">
        <v>3155999.8388674823</v>
      </c>
      <c r="J34" s="23">
        <v>3365417.592189095</v>
      </c>
      <c r="K34" s="23">
        <v>3715980.1814324283</v>
      </c>
      <c r="L34" s="23">
        <v>4208912.362898644</v>
      </c>
      <c r="M34" s="23">
        <v>4611573.121859228</v>
      </c>
      <c r="N34" s="23">
        <v>5027627.29670946</v>
      </c>
      <c r="O34" s="23">
        <v>5507781.365415051</v>
      </c>
      <c r="P34" s="23">
        <v>6194450.68344995</v>
      </c>
      <c r="Q34" s="23">
        <v>6806938.6242895415</v>
      </c>
      <c r="R34" s="23">
        <v>7578237.641465122</v>
      </c>
      <c r="S34" s="23">
        <v>8373071.543827768</v>
      </c>
      <c r="T34" s="23">
        <v>9080534.411166376</v>
      </c>
      <c r="U34" s="23">
        <v>9755566.866551047</v>
      </c>
      <c r="V34" s="23">
        <v>10518021.434444543</v>
      </c>
      <c r="W34" s="23">
        <v>11085385.95364346</v>
      </c>
      <c r="X34" s="23">
        <v>11727567.032502864</v>
      </c>
      <c r="Y34" s="23">
        <v>12501509.617554294</v>
      </c>
      <c r="Z34" s="23">
        <v>13312787.927220091</v>
      </c>
      <c r="AA34" s="23">
        <v>14082453.82133347</v>
      </c>
      <c r="AB34" s="23">
        <v>14876233.44780617</v>
      </c>
      <c r="AC34" s="23">
        <v>15561334.352340834</v>
      </c>
      <c r="AD34" s="23">
        <v>16263736.616727415</v>
      </c>
      <c r="AE34" s="23">
        <v>16956697.784061033</v>
      </c>
      <c r="AF34" s="23">
        <v>17536547.929620527</v>
      </c>
      <c r="AG34" s="23">
        <v>18224140.29737282</v>
      </c>
      <c r="AH34" s="23">
        <v>18942106.396492153</v>
      </c>
      <c r="AI34" s="23">
        <v>19816784.98505688</v>
      </c>
      <c r="AJ34" s="23">
        <v>20609062.064949505</v>
      </c>
      <c r="AK34" s="23">
        <v>21491106.67832593</v>
      </c>
      <c r="AL34" s="23">
        <v>22405884.978443954</v>
      </c>
      <c r="AM34" s="23">
        <v>23488519.054082252</v>
      </c>
      <c r="AN34" s="23">
        <v>24856212.847166553</v>
      </c>
      <c r="AO34" s="23">
        <v>26030795.70634246</v>
      </c>
      <c r="AP34" s="23">
        <v>27190647.57265607</v>
      </c>
      <c r="AQ34" s="23">
        <v>28138895.90313703</v>
      </c>
      <c r="AR34" s="23">
        <v>28699391.293282174</v>
      </c>
      <c r="AS34" s="23">
        <v>29087464.47637161</v>
      </c>
    </row>
    <row r="35" spans="1:45" ht="16.5">
      <c r="A35" s="22" t="s">
        <v>32</v>
      </c>
      <c r="B35" s="23">
        <v>1196528.3355611702</v>
      </c>
      <c r="C35" s="23">
        <v>1227625.9729946835</v>
      </c>
      <c r="D35" s="23">
        <v>1267668.000847886</v>
      </c>
      <c r="E35" s="23">
        <v>1316395.5925284387</v>
      </c>
      <c r="F35" s="23">
        <v>1371117.2228731313</v>
      </c>
      <c r="G35" s="23">
        <v>1437251.1695664958</v>
      </c>
      <c r="H35" s="23">
        <v>1514465.603795387</v>
      </c>
      <c r="I35" s="23">
        <v>1593132.5509735458</v>
      </c>
      <c r="J35" s="23">
        <v>1703752.846664605</v>
      </c>
      <c r="K35" s="23">
        <v>1813509.942399851</v>
      </c>
      <c r="L35" s="23">
        <v>2025411.635836377</v>
      </c>
      <c r="M35" s="23">
        <v>2255487.541915364</v>
      </c>
      <c r="N35" s="23">
        <v>2515208.012629254</v>
      </c>
      <c r="O35" s="23">
        <v>2807648.691314211</v>
      </c>
      <c r="P35" s="23">
        <v>3202550.603397661</v>
      </c>
      <c r="Q35" s="23">
        <v>3667761.4973906823</v>
      </c>
      <c r="R35" s="23">
        <v>4259787.971924797</v>
      </c>
      <c r="S35" s="23">
        <v>4897204.4845159035</v>
      </c>
      <c r="T35" s="23">
        <v>5421262.265258978</v>
      </c>
      <c r="U35" s="23">
        <v>5892911.186765877</v>
      </c>
      <c r="V35" s="23">
        <v>6272957.3879396</v>
      </c>
      <c r="W35" s="23">
        <v>6683335.524713449</v>
      </c>
      <c r="X35" s="23">
        <v>7197747.574137945</v>
      </c>
      <c r="Y35" s="23">
        <v>7783637.945531832</v>
      </c>
      <c r="Z35" s="23">
        <v>8427921.950513192</v>
      </c>
      <c r="AA35" s="23">
        <v>9063308.743733145</v>
      </c>
      <c r="AB35" s="23">
        <v>9799554.260444526</v>
      </c>
      <c r="AC35" s="23">
        <v>10458257.215512235</v>
      </c>
      <c r="AD35" s="23">
        <v>11178080.16198328</v>
      </c>
      <c r="AE35" s="23">
        <v>11780823.378595524</v>
      </c>
      <c r="AF35" s="23">
        <v>12375109.336117592</v>
      </c>
      <c r="AG35" s="23">
        <v>12936324.26749502</v>
      </c>
      <c r="AH35" s="23">
        <v>13616586.747243779</v>
      </c>
      <c r="AI35" s="23">
        <v>14288634.29046858</v>
      </c>
      <c r="AJ35" s="23">
        <v>14941640.216353972</v>
      </c>
      <c r="AK35" s="23">
        <v>15598732.7774009</v>
      </c>
      <c r="AL35" s="23">
        <v>16399331.101307616</v>
      </c>
      <c r="AM35" s="23">
        <v>17216187.215065647</v>
      </c>
      <c r="AN35" s="23">
        <v>18217765.753503338</v>
      </c>
      <c r="AO35" s="23">
        <v>16576093.332912114</v>
      </c>
      <c r="AP35" s="23">
        <v>17372327.146961074</v>
      </c>
      <c r="AQ35" s="23">
        <v>18436916.377701562</v>
      </c>
      <c r="AR35" s="23">
        <v>19542068.073360935</v>
      </c>
      <c r="AS35" s="23">
        <v>20476068.34692222</v>
      </c>
    </row>
    <row r="36" spans="1:45" ht="16.5">
      <c r="A36" s="22" t="s">
        <v>33</v>
      </c>
      <c r="B36" s="23">
        <v>217655.486313426</v>
      </c>
      <c r="C36" s="23">
        <v>224117.11775515345</v>
      </c>
      <c r="D36" s="23">
        <v>232325.77426909536</v>
      </c>
      <c r="E36" s="23">
        <v>242226.7160344482</v>
      </c>
      <c r="F36" s="23">
        <v>253299.06942925815</v>
      </c>
      <c r="G36" s="23">
        <v>266571.99544860166</v>
      </c>
      <c r="H36" s="23">
        <v>286407.1633905656</v>
      </c>
      <c r="I36" s="23">
        <v>303707.49524053105</v>
      </c>
      <c r="J36" s="23">
        <v>322452.92907450156</v>
      </c>
      <c r="K36" s="23">
        <v>350302.13979876926</v>
      </c>
      <c r="L36" s="23">
        <v>386298.7760457864</v>
      </c>
      <c r="M36" s="23">
        <v>429455.56596077274</v>
      </c>
      <c r="N36" s="23">
        <v>477573.17317710794</v>
      </c>
      <c r="O36" s="23">
        <v>522367.5897014705</v>
      </c>
      <c r="P36" s="23">
        <v>585597.3529715618</v>
      </c>
      <c r="Q36" s="23">
        <v>681584.0299145503</v>
      </c>
      <c r="R36" s="23">
        <v>765984.8404463786</v>
      </c>
      <c r="S36" s="23">
        <v>851195.6396255344</v>
      </c>
      <c r="T36" s="23">
        <v>954717.4098046067</v>
      </c>
      <c r="U36" s="23">
        <v>1047240.2865577466</v>
      </c>
      <c r="V36" s="23">
        <v>1129427.0082467925</v>
      </c>
      <c r="W36" s="23">
        <v>1216582.7152408035</v>
      </c>
      <c r="X36" s="23">
        <v>1348512.1464348065</v>
      </c>
      <c r="Y36" s="23">
        <v>1490659.7393536286</v>
      </c>
      <c r="Z36" s="23">
        <v>1627593.9159486115</v>
      </c>
      <c r="AA36" s="23">
        <v>1762321.6752302807</v>
      </c>
      <c r="AB36" s="23">
        <v>1929068.07113912</v>
      </c>
      <c r="AC36" s="23">
        <v>2078272.3896832184</v>
      </c>
      <c r="AD36" s="23">
        <v>2254770.3346365173</v>
      </c>
      <c r="AE36" s="23">
        <v>2402934.9926375067</v>
      </c>
      <c r="AF36" s="23">
        <v>2539346.0875850334</v>
      </c>
      <c r="AG36" s="23">
        <v>2710582.3551594554</v>
      </c>
      <c r="AH36" s="23">
        <v>2889584.143027811</v>
      </c>
      <c r="AI36" s="23">
        <v>3054158.582746709</v>
      </c>
      <c r="AJ36" s="23">
        <v>3204313.4228628143</v>
      </c>
      <c r="AK36" s="23">
        <v>3408465.3539554933</v>
      </c>
      <c r="AL36" s="23">
        <v>3610977.615545178</v>
      </c>
      <c r="AM36" s="23">
        <v>3761130.21337594</v>
      </c>
      <c r="AN36" s="23">
        <v>3916301.601525126</v>
      </c>
      <c r="AO36" s="23">
        <v>4113570.8127880767</v>
      </c>
      <c r="AP36" s="23">
        <v>4342400.0748291155</v>
      </c>
      <c r="AQ36" s="23">
        <v>4547183.061900616</v>
      </c>
      <c r="AR36" s="23">
        <v>4726560.897584819</v>
      </c>
      <c r="AS36" s="23">
        <v>4895203.812197135</v>
      </c>
    </row>
    <row r="37" spans="1:45" ht="16.5">
      <c r="A37" s="22" t="s">
        <v>34</v>
      </c>
      <c r="B37" s="23">
        <v>296283.1202610013</v>
      </c>
      <c r="C37" s="23">
        <v>305152.0630756796</v>
      </c>
      <c r="D37" s="23">
        <v>316415.8662744812</v>
      </c>
      <c r="E37" s="23">
        <v>329999.68938114186</v>
      </c>
      <c r="F37" s="23">
        <v>345190.27129866</v>
      </c>
      <c r="G37" s="23">
        <v>363397.38964487496</v>
      </c>
      <c r="H37" s="23">
        <v>382329.64476503315</v>
      </c>
      <c r="I37" s="23">
        <v>405723.13891227456</v>
      </c>
      <c r="J37" s="23">
        <v>450020.63149147644</v>
      </c>
      <c r="K37" s="23">
        <v>498882.69431265193</v>
      </c>
      <c r="L37" s="23">
        <v>590611.4371880763</v>
      </c>
      <c r="M37" s="23">
        <v>640340.1939946971</v>
      </c>
      <c r="N37" s="23">
        <v>694327.4654613079</v>
      </c>
      <c r="O37" s="23">
        <v>753672.334036269</v>
      </c>
      <c r="P37" s="23">
        <v>814515.2275763368</v>
      </c>
      <c r="Q37" s="23">
        <v>897615.2260503123</v>
      </c>
      <c r="R37" s="23">
        <v>1021218.1568389738</v>
      </c>
      <c r="S37" s="23">
        <v>1153395.1527110704</v>
      </c>
      <c r="T37" s="23">
        <v>1266937.5136100708</v>
      </c>
      <c r="U37" s="23">
        <v>1376571.4583531572</v>
      </c>
      <c r="V37" s="23">
        <v>1505158.3393586923</v>
      </c>
      <c r="W37" s="23">
        <v>1624545.5731761993</v>
      </c>
      <c r="X37" s="23">
        <v>1772277.9195117867</v>
      </c>
      <c r="Y37" s="23">
        <v>1947077.0466586766</v>
      </c>
      <c r="Z37" s="23">
        <v>2119774.0517814374</v>
      </c>
      <c r="AA37" s="23">
        <v>2252320.9590935186</v>
      </c>
      <c r="AB37" s="23">
        <v>2436945.5358810895</v>
      </c>
      <c r="AC37" s="23">
        <v>2572446.660261607</v>
      </c>
      <c r="AD37" s="23">
        <v>2722144.8441989063</v>
      </c>
      <c r="AE37" s="23">
        <v>2856885.239469392</v>
      </c>
      <c r="AF37" s="23">
        <v>2978333.9945451384</v>
      </c>
      <c r="AG37" s="23">
        <v>3101488.8329147357</v>
      </c>
      <c r="AH37" s="23">
        <v>3271333.8878515204</v>
      </c>
      <c r="AI37" s="23">
        <v>3386258.43311055</v>
      </c>
      <c r="AJ37" s="23">
        <v>3513177.0892309067</v>
      </c>
      <c r="AK37" s="23">
        <v>3592345.250253514</v>
      </c>
      <c r="AL37" s="23">
        <v>3762629.170856924</v>
      </c>
      <c r="AM37" s="23">
        <v>3907448.805895078</v>
      </c>
      <c r="AN37" s="23">
        <v>4115679.1696981546</v>
      </c>
      <c r="AO37" s="23">
        <v>4344625.486078481</v>
      </c>
      <c r="AP37" s="23">
        <v>4551474.533157946</v>
      </c>
      <c r="AQ37" s="23">
        <v>4825411.482998615</v>
      </c>
      <c r="AR37" s="23">
        <v>4999122.740281271</v>
      </c>
      <c r="AS37" s="23">
        <v>5276052.597211896</v>
      </c>
    </row>
    <row r="38" spans="1:45" ht="16.5">
      <c r="A38" s="22" t="s">
        <v>35</v>
      </c>
      <c r="B38" s="23">
        <v>179382.49510171436</v>
      </c>
      <c r="C38" s="23">
        <v>185107.8433768251</v>
      </c>
      <c r="D38" s="23">
        <v>192336.56259700446</v>
      </c>
      <c r="E38" s="23">
        <v>201019.98090170725</v>
      </c>
      <c r="F38" s="23">
        <v>210712.3470016034</v>
      </c>
      <c r="G38" s="23">
        <v>222286.77009231102</v>
      </c>
      <c r="H38" s="23">
        <v>237323.29087460006</v>
      </c>
      <c r="I38" s="23">
        <v>254063.30184920187</v>
      </c>
      <c r="J38" s="23">
        <v>268279.52201617666</v>
      </c>
      <c r="K38" s="23">
        <v>290680.7626990228</v>
      </c>
      <c r="L38" s="23">
        <v>325203.16171801114</v>
      </c>
      <c r="M38" s="23">
        <v>363773.0657096207</v>
      </c>
      <c r="N38" s="23">
        <v>408992.5094922517</v>
      </c>
      <c r="O38" s="23">
        <v>439364.2457041311</v>
      </c>
      <c r="P38" s="23">
        <v>494835.0650513639</v>
      </c>
      <c r="Q38" s="23">
        <v>561027.5812948234</v>
      </c>
      <c r="R38" s="23">
        <v>643444.6316976028</v>
      </c>
      <c r="S38" s="23">
        <v>714172.1682375167</v>
      </c>
      <c r="T38" s="23">
        <v>785295.8528525452</v>
      </c>
      <c r="U38" s="23">
        <v>864349.2032230424</v>
      </c>
      <c r="V38" s="23">
        <v>938089.2605381252</v>
      </c>
      <c r="W38" s="23">
        <v>1018682.7155908634</v>
      </c>
      <c r="X38" s="23">
        <v>1134771.1094985248</v>
      </c>
      <c r="Y38" s="23">
        <v>1282138.437715692</v>
      </c>
      <c r="Z38" s="23">
        <v>1409985.7817126908</v>
      </c>
      <c r="AA38" s="23">
        <v>1525168.3505582078</v>
      </c>
      <c r="AB38" s="23">
        <v>1649716.2302106863</v>
      </c>
      <c r="AC38" s="23">
        <v>1758140.439509367</v>
      </c>
      <c r="AD38" s="23">
        <v>1859089.9845567863</v>
      </c>
      <c r="AE38" s="23">
        <v>1960567.96395499</v>
      </c>
      <c r="AF38" s="23">
        <v>2041185.0718282422</v>
      </c>
      <c r="AG38" s="23">
        <v>2126884.185288192</v>
      </c>
      <c r="AH38" s="23">
        <v>2230186.1431806856</v>
      </c>
      <c r="AI38" s="23">
        <v>2344211.4883154347</v>
      </c>
      <c r="AJ38" s="23">
        <v>2432365.593314033</v>
      </c>
      <c r="AK38" s="23">
        <v>2509855.0436767503</v>
      </c>
      <c r="AL38" s="23">
        <v>2617326.9090636964</v>
      </c>
      <c r="AM38" s="23">
        <v>2736927.652566304</v>
      </c>
      <c r="AN38" s="23">
        <v>2874288.3371381056</v>
      </c>
      <c r="AO38" s="23">
        <v>3006085.795174469</v>
      </c>
      <c r="AP38" s="23">
        <v>3168807.1397177824</v>
      </c>
      <c r="AQ38" s="23">
        <v>3319146.5953200296</v>
      </c>
      <c r="AR38" s="23">
        <v>3474066.7156921346</v>
      </c>
      <c r="AS38" s="23">
        <v>3618734.369593497</v>
      </c>
    </row>
    <row r="39" spans="1:45" ht="16.5">
      <c r="A39" s="22" t="s">
        <v>36</v>
      </c>
      <c r="B39" s="23">
        <v>234508.95598048752</v>
      </c>
      <c r="C39" s="23">
        <v>242208.06228083768</v>
      </c>
      <c r="D39" s="23">
        <v>251908.77965751378</v>
      </c>
      <c r="E39" s="23">
        <v>263545.71110347705</v>
      </c>
      <c r="F39" s="23">
        <v>276526.77718762064</v>
      </c>
      <c r="G39" s="23">
        <v>292008.5860356674</v>
      </c>
      <c r="H39" s="23">
        <v>309782.69540207845</v>
      </c>
      <c r="I39" s="23">
        <v>334764.61959260626</v>
      </c>
      <c r="J39" s="23">
        <v>365115.97390562046</v>
      </c>
      <c r="K39" s="23">
        <v>399381.3550846374</v>
      </c>
      <c r="L39" s="23">
        <v>443013.16013594077</v>
      </c>
      <c r="M39" s="23">
        <v>494832.81112334516</v>
      </c>
      <c r="N39" s="23">
        <v>543766.0079338617</v>
      </c>
      <c r="O39" s="23">
        <v>586007.3502343117</v>
      </c>
      <c r="P39" s="23">
        <v>653527.5671387732</v>
      </c>
      <c r="Q39" s="23">
        <v>734334.0214712335</v>
      </c>
      <c r="R39" s="23">
        <v>820913.7020981555</v>
      </c>
      <c r="S39" s="23">
        <v>917339.6397691307</v>
      </c>
      <c r="T39" s="23">
        <v>1004578.0642755124</v>
      </c>
      <c r="U39" s="23">
        <v>1105895.795480224</v>
      </c>
      <c r="V39" s="23">
        <v>1219025.463122548</v>
      </c>
      <c r="W39" s="23">
        <v>1344730.5361487654</v>
      </c>
      <c r="X39" s="23">
        <v>1502238.1905807096</v>
      </c>
      <c r="Y39" s="23">
        <v>1679871.9584840832</v>
      </c>
      <c r="Z39" s="23">
        <v>1872739.9969012921</v>
      </c>
      <c r="AA39" s="23">
        <v>2056902.9392520245</v>
      </c>
      <c r="AB39" s="23">
        <v>2239120.2431939896</v>
      </c>
      <c r="AC39" s="23">
        <v>2389995.6463503204</v>
      </c>
      <c r="AD39" s="23">
        <v>2509677.530237186</v>
      </c>
      <c r="AE39" s="23">
        <v>2644135.7596902237</v>
      </c>
      <c r="AF39" s="23">
        <v>2761026.5200441433</v>
      </c>
      <c r="AG39" s="23">
        <v>2894578.465007878</v>
      </c>
      <c r="AH39" s="23">
        <v>3041043.1432745215</v>
      </c>
      <c r="AI39" s="23">
        <v>3177633.304245205</v>
      </c>
      <c r="AJ39" s="23">
        <v>3316819.2310397057</v>
      </c>
      <c r="AK39" s="23">
        <v>3455507.9793137526</v>
      </c>
      <c r="AL39" s="23">
        <v>3603665.3717490663</v>
      </c>
      <c r="AM39" s="23">
        <v>3777586.3389876247</v>
      </c>
      <c r="AN39" s="23">
        <v>3958536.4519061</v>
      </c>
      <c r="AO39" s="23">
        <v>4179131.0502279</v>
      </c>
      <c r="AP39" s="23">
        <v>4414513.415628809</v>
      </c>
      <c r="AQ39" s="23">
        <v>4661914.426251671</v>
      </c>
      <c r="AR39" s="23">
        <v>4924051.71143832</v>
      </c>
      <c r="AS39" s="23">
        <v>5224051.085826707</v>
      </c>
    </row>
    <row r="40" spans="1:45" ht="16.5">
      <c r="A40" s="22" t="s">
        <v>37</v>
      </c>
      <c r="B40" s="23">
        <v>451252.54002861993</v>
      </c>
      <c r="C40" s="23">
        <v>462470.24636303686</v>
      </c>
      <c r="D40" s="23">
        <v>476989.1808016776</v>
      </c>
      <c r="E40" s="23">
        <v>494716.84387365263</v>
      </c>
      <c r="F40" s="23">
        <v>514657.0294370083</v>
      </c>
      <c r="G40" s="23">
        <v>538828.9525269623</v>
      </c>
      <c r="H40" s="23">
        <v>559650.3365456649</v>
      </c>
      <c r="I40" s="23">
        <v>581223.5143990323</v>
      </c>
      <c r="J40" s="23">
        <v>615270.9830261727</v>
      </c>
      <c r="K40" s="23">
        <v>664398.320107458</v>
      </c>
      <c r="L40" s="23">
        <v>737475.7756860284</v>
      </c>
      <c r="M40" s="23">
        <v>806984.3724871819</v>
      </c>
      <c r="N40" s="23">
        <v>904859.4721043396</v>
      </c>
      <c r="O40" s="23">
        <v>1053526.1678619257</v>
      </c>
      <c r="P40" s="23">
        <v>1193139.9150123107</v>
      </c>
      <c r="Q40" s="23">
        <v>1388000.567586314</v>
      </c>
      <c r="R40" s="23">
        <v>1632437.4187328548</v>
      </c>
      <c r="S40" s="23">
        <v>1888121.551488074</v>
      </c>
      <c r="T40" s="23">
        <v>2152509.5553577845</v>
      </c>
      <c r="U40" s="23">
        <v>2393050.0907112467</v>
      </c>
      <c r="V40" s="23">
        <v>2622005.6213269583</v>
      </c>
      <c r="W40" s="23">
        <v>2835080.344311927</v>
      </c>
      <c r="X40" s="23">
        <v>3093286.2675956246</v>
      </c>
      <c r="Y40" s="23">
        <v>3357491.0849830015</v>
      </c>
      <c r="Z40" s="23">
        <v>3663138.6271638577</v>
      </c>
      <c r="AA40" s="23">
        <v>3988807.565703253</v>
      </c>
      <c r="AB40" s="23">
        <v>4262871.767107235</v>
      </c>
      <c r="AC40" s="23">
        <v>4544485.683004955</v>
      </c>
      <c r="AD40" s="23">
        <v>4851365.297254818</v>
      </c>
      <c r="AE40" s="23">
        <v>5119485.338554064</v>
      </c>
      <c r="AF40" s="23">
        <v>5568844.644208256</v>
      </c>
      <c r="AG40" s="23">
        <v>5940260.0680784</v>
      </c>
      <c r="AH40" s="23">
        <v>6275939.095967634</v>
      </c>
      <c r="AI40" s="23">
        <v>6477488.6674499605</v>
      </c>
      <c r="AJ40" s="23">
        <v>6760575.403197354</v>
      </c>
      <c r="AK40" s="23">
        <v>7073287.0978744235</v>
      </c>
      <c r="AL40" s="23">
        <v>7369243.566763561</v>
      </c>
      <c r="AM40" s="23">
        <v>7752549.889080808</v>
      </c>
      <c r="AN40" s="23">
        <v>8182335.178260365</v>
      </c>
      <c r="AO40" s="23">
        <v>8593375.34574522</v>
      </c>
      <c r="AP40" s="23">
        <v>9022632.903952124</v>
      </c>
      <c r="AQ40" s="23">
        <v>9437462.65485229</v>
      </c>
      <c r="AR40" s="23">
        <v>9790152.683154996</v>
      </c>
      <c r="AS40" s="23">
        <v>10170971.178397857</v>
      </c>
    </row>
    <row r="41" spans="1:45" ht="16.5">
      <c r="A41" s="22" t="s">
        <v>38</v>
      </c>
      <c r="B41" s="23">
        <v>638571.9717965903</v>
      </c>
      <c r="C41" s="23">
        <v>654409.8672598397</v>
      </c>
      <c r="D41" s="23">
        <v>674901.7974576643</v>
      </c>
      <c r="E41" s="23">
        <v>699916.4434123544</v>
      </c>
      <c r="F41" s="23">
        <v>728048.358717489</v>
      </c>
      <c r="G41" s="23">
        <v>762142.8268586807</v>
      </c>
      <c r="H41" s="23">
        <v>793217.1828506705</v>
      </c>
      <c r="I41" s="23">
        <v>834646.7333519036</v>
      </c>
      <c r="J41" s="23">
        <v>921105.3209124902</v>
      </c>
      <c r="K41" s="23">
        <v>1001642.3452697614</v>
      </c>
      <c r="L41" s="23">
        <v>1106114.6792377622</v>
      </c>
      <c r="M41" s="23">
        <v>1239627.383517228</v>
      </c>
      <c r="N41" s="23">
        <v>1366770.002503366</v>
      </c>
      <c r="O41" s="23">
        <v>1481895.2173133823</v>
      </c>
      <c r="P41" s="23">
        <v>1651007.4923780023</v>
      </c>
      <c r="Q41" s="23">
        <v>1979081.7077297175</v>
      </c>
      <c r="R41" s="23">
        <v>2264409.069900312</v>
      </c>
      <c r="S41" s="23">
        <v>2654657.9114424447</v>
      </c>
      <c r="T41" s="23">
        <v>3174052.350881346</v>
      </c>
      <c r="U41" s="23">
        <v>3628021.1270685303</v>
      </c>
      <c r="V41" s="23">
        <v>3948218.172958074</v>
      </c>
      <c r="W41" s="23">
        <v>4279833.152223356</v>
      </c>
      <c r="X41" s="23">
        <v>4613309.579426784</v>
      </c>
      <c r="Y41" s="23">
        <v>5012312.296196628</v>
      </c>
      <c r="Z41" s="23">
        <v>5434395.393262225</v>
      </c>
      <c r="AA41" s="23">
        <v>5849719.20545125</v>
      </c>
      <c r="AB41" s="23">
        <v>6304744.289902043</v>
      </c>
      <c r="AC41" s="23">
        <v>6731566.524616381</v>
      </c>
      <c r="AD41" s="23">
        <v>7079595.6062996825</v>
      </c>
      <c r="AE41" s="23">
        <v>7421936.476847553</v>
      </c>
      <c r="AF41" s="23">
        <v>7725715.561112639</v>
      </c>
      <c r="AG41" s="23">
        <v>8067401.678837776</v>
      </c>
      <c r="AH41" s="23">
        <v>8507834.24048923</v>
      </c>
      <c r="AI41" s="23">
        <v>8903594.580503942</v>
      </c>
      <c r="AJ41" s="23">
        <v>9247375.547542704</v>
      </c>
      <c r="AK41" s="23">
        <v>9654273.097152876</v>
      </c>
      <c r="AL41" s="23">
        <v>10032506.84555236</v>
      </c>
      <c r="AM41" s="23">
        <v>10510688.832626639</v>
      </c>
      <c r="AN41" s="23">
        <v>11076023.580470065</v>
      </c>
      <c r="AO41" s="23">
        <v>11491826.781764466</v>
      </c>
      <c r="AP41" s="23">
        <v>11894310.445563229</v>
      </c>
      <c r="AQ41" s="23">
        <v>12344991.264081914</v>
      </c>
      <c r="AR41" s="23">
        <v>12756459.947875876</v>
      </c>
      <c r="AS41" s="23">
        <v>13215787.37717893</v>
      </c>
    </row>
    <row r="42" spans="1:45" ht="16.5">
      <c r="A42" s="22" t="s">
        <v>39</v>
      </c>
      <c r="B42" s="23">
        <v>387951.160814751</v>
      </c>
      <c r="C42" s="23">
        <v>398135.62876531825</v>
      </c>
      <c r="D42" s="23">
        <v>411238.18493449653</v>
      </c>
      <c r="E42" s="23">
        <v>427174.12512327445</v>
      </c>
      <c r="F42" s="23">
        <v>445066.13963015936</v>
      </c>
      <c r="G42" s="23">
        <v>466678.9155163266</v>
      </c>
      <c r="H42" s="23">
        <v>497463.15316370316</v>
      </c>
      <c r="I42" s="23">
        <v>547742.2845153101</v>
      </c>
      <c r="J42" s="23">
        <v>596294.4598127835</v>
      </c>
      <c r="K42" s="23">
        <v>644584.5123570242</v>
      </c>
      <c r="L42" s="23">
        <v>710664.8265053617</v>
      </c>
      <c r="M42" s="23">
        <v>781894.4873674617</v>
      </c>
      <c r="N42" s="23">
        <v>867376.9015331694</v>
      </c>
      <c r="O42" s="23">
        <v>936547.1694099793</v>
      </c>
      <c r="P42" s="23">
        <v>1014618.9582713719</v>
      </c>
      <c r="Q42" s="23">
        <v>1193924.310358123</v>
      </c>
      <c r="R42" s="23">
        <v>1440966.9636712028</v>
      </c>
      <c r="S42" s="23">
        <v>1690926.5672495454</v>
      </c>
      <c r="T42" s="23">
        <v>1947279.896676139</v>
      </c>
      <c r="U42" s="23">
        <v>2166228.662673369</v>
      </c>
      <c r="V42" s="23">
        <v>2355026.4830869064</v>
      </c>
      <c r="W42" s="23">
        <v>2521501.764347882</v>
      </c>
      <c r="X42" s="23">
        <v>2730371.1054245736</v>
      </c>
      <c r="Y42" s="23">
        <v>3026043.982861952</v>
      </c>
      <c r="Z42" s="23">
        <v>3285280.9715926577</v>
      </c>
      <c r="AA42" s="23">
        <v>3550956.081556604</v>
      </c>
      <c r="AB42" s="23">
        <v>3814531.6042334386</v>
      </c>
      <c r="AC42" s="23">
        <v>4057054.018503742</v>
      </c>
      <c r="AD42" s="23">
        <v>4262876.641989801</v>
      </c>
      <c r="AE42" s="23">
        <v>4441159.291436904</v>
      </c>
      <c r="AF42" s="23">
        <v>4616387.3369314475</v>
      </c>
      <c r="AG42" s="23">
        <v>4799138.662848369</v>
      </c>
      <c r="AH42" s="23">
        <v>5012900.199630927</v>
      </c>
      <c r="AI42" s="23">
        <v>5204697.505617852</v>
      </c>
      <c r="AJ42" s="23">
        <v>5394802.15666979</v>
      </c>
      <c r="AK42" s="23">
        <v>5545675.037627267</v>
      </c>
      <c r="AL42" s="23">
        <v>5712368.048917703</v>
      </c>
      <c r="AM42" s="23">
        <v>5912329.428230467</v>
      </c>
      <c r="AN42" s="23">
        <v>6128078.271357131</v>
      </c>
      <c r="AO42" s="23">
        <v>6349524.740847363</v>
      </c>
      <c r="AP42" s="23">
        <v>6555375.402669432</v>
      </c>
      <c r="AQ42" s="23">
        <v>6756692.309668431</v>
      </c>
      <c r="AR42" s="23">
        <v>6934118.069239097</v>
      </c>
      <c r="AS42" s="23">
        <v>7154778.147361702</v>
      </c>
    </row>
    <row r="43" spans="1:45" ht="16.5">
      <c r="A43" s="22" t="s">
        <v>40</v>
      </c>
      <c r="B43" s="23">
        <v>213416.40618139436</v>
      </c>
      <c r="C43" s="23">
        <v>220157.91460339216</v>
      </c>
      <c r="D43" s="23">
        <v>228678.11721697377</v>
      </c>
      <c r="E43" s="23">
        <v>238919.80910505872</v>
      </c>
      <c r="F43" s="23">
        <v>250355.26227246117</v>
      </c>
      <c r="G43" s="23">
        <v>264019.90063984663</v>
      </c>
      <c r="H43" s="23">
        <v>277206.2545650546</v>
      </c>
      <c r="I43" s="23">
        <v>296120.09329028503</v>
      </c>
      <c r="J43" s="23">
        <v>321065.03175021516</v>
      </c>
      <c r="K43" s="23">
        <v>349495.4521942759</v>
      </c>
      <c r="L43" s="23">
        <v>384340.1521496838</v>
      </c>
      <c r="M43" s="23">
        <v>431352.2128061641</v>
      </c>
      <c r="N43" s="23">
        <v>474984.4662955407</v>
      </c>
      <c r="O43" s="23">
        <v>529947.1811274799</v>
      </c>
      <c r="P43" s="23">
        <v>589648.2636351589</v>
      </c>
      <c r="Q43" s="23">
        <v>666207.8976424703</v>
      </c>
      <c r="R43" s="23">
        <v>760637.0546636954</v>
      </c>
      <c r="S43" s="23">
        <v>909095.2547984998</v>
      </c>
      <c r="T43" s="23">
        <v>1046626.9036232643</v>
      </c>
      <c r="U43" s="23">
        <v>1143207.4239423845</v>
      </c>
      <c r="V43" s="23">
        <v>1212427.8056520256</v>
      </c>
      <c r="W43" s="23">
        <v>1280859.4483461487</v>
      </c>
      <c r="X43" s="23">
        <v>1376376.3205722803</v>
      </c>
      <c r="Y43" s="23">
        <v>1499683.2227187098</v>
      </c>
      <c r="Z43" s="23">
        <v>1596947.1108604106</v>
      </c>
      <c r="AA43" s="23">
        <v>1721084.5512478056</v>
      </c>
      <c r="AB43" s="23">
        <v>1839176.30992668</v>
      </c>
      <c r="AC43" s="23">
        <v>1959794.227911287</v>
      </c>
      <c r="AD43" s="23">
        <v>2077908.6279498567</v>
      </c>
      <c r="AE43" s="23">
        <v>2191402.3897558316</v>
      </c>
      <c r="AF43" s="23">
        <v>2299450.6787156328</v>
      </c>
      <c r="AG43" s="23">
        <v>2394572.8623528616</v>
      </c>
      <c r="AH43" s="23">
        <v>2496865.3016603943</v>
      </c>
      <c r="AI43" s="23">
        <v>2608373.45085057</v>
      </c>
      <c r="AJ43" s="23">
        <v>2718870.0170933087</v>
      </c>
      <c r="AK43" s="23">
        <v>2812394.9506051666</v>
      </c>
      <c r="AL43" s="23">
        <v>2924434.8112082453</v>
      </c>
      <c r="AM43" s="23">
        <v>3083209.827103088</v>
      </c>
      <c r="AN43" s="23">
        <v>3228922.5683942772</v>
      </c>
      <c r="AO43" s="23">
        <v>3399949.6512005352</v>
      </c>
      <c r="AP43" s="23">
        <v>3579189.2665897715</v>
      </c>
      <c r="AQ43" s="23">
        <v>3768363.6645393893</v>
      </c>
      <c r="AR43" s="23">
        <v>3966480.0560102724</v>
      </c>
      <c r="AS43" s="23">
        <v>4134333.5526348255</v>
      </c>
    </row>
    <row r="44" spans="1:45" ht="16.5">
      <c r="A44" s="22" t="s">
        <v>41</v>
      </c>
      <c r="B44" s="23">
        <v>215444.14111109986</v>
      </c>
      <c r="C44" s="23">
        <v>222122.3823900459</v>
      </c>
      <c r="D44" s="23">
        <v>230576.35725662537</v>
      </c>
      <c r="E44" s="23">
        <v>240749.47318557074</v>
      </c>
      <c r="F44" s="23">
        <v>252114.14335496136</v>
      </c>
      <c r="G44" s="23">
        <v>265708.00596291735</v>
      </c>
      <c r="H44" s="23">
        <v>281113.7660689443</v>
      </c>
      <c r="I44" s="23">
        <v>296200.3307879312</v>
      </c>
      <c r="J44" s="23">
        <v>324358.38156072167</v>
      </c>
      <c r="K44" s="23">
        <v>353298.9290016262</v>
      </c>
      <c r="L44" s="23">
        <v>391048.13533704024</v>
      </c>
      <c r="M44" s="23">
        <v>438738.4635010163</v>
      </c>
      <c r="N44" s="23">
        <v>482664.9285445631</v>
      </c>
      <c r="O44" s="23">
        <v>521051.8551190697</v>
      </c>
      <c r="P44" s="23">
        <v>591517.7075592867</v>
      </c>
      <c r="Q44" s="23">
        <v>665491.3849298633</v>
      </c>
      <c r="R44" s="23">
        <v>756142.4366906582</v>
      </c>
      <c r="S44" s="23">
        <v>864714.7064059515</v>
      </c>
      <c r="T44" s="23">
        <v>948481.0292789572</v>
      </c>
      <c r="U44" s="23">
        <v>1022614.6529001853</v>
      </c>
      <c r="V44" s="23">
        <v>1096828.8748644574</v>
      </c>
      <c r="W44" s="23">
        <v>1169707.4070780154</v>
      </c>
      <c r="X44" s="23">
        <v>1253526.0025113786</v>
      </c>
      <c r="Y44" s="23">
        <v>1372602.2345018904</v>
      </c>
      <c r="Z44" s="23">
        <v>1494373.0714043973</v>
      </c>
      <c r="AA44" s="23">
        <v>1626570.9240063662</v>
      </c>
      <c r="AB44" s="23">
        <v>1777121.7076693668</v>
      </c>
      <c r="AC44" s="23">
        <v>1958109.7468416085</v>
      </c>
      <c r="AD44" s="23">
        <v>2178706.121796186</v>
      </c>
      <c r="AE44" s="23">
        <v>2397230.658353293</v>
      </c>
      <c r="AF44" s="23">
        <v>2703351.4508148553</v>
      </c>
      <c r="AG44" s="23">
        <v>3013204.708135162</v>
      </c>
      <c r="AH44" s="23">
        <v>3189551.7499052146</v>
      </c>
      <c r="AI44" s="23">
        <v>3273076.5403708653</v>
      </c>
      <c r="AJ44" s="23">
        <v>3363884.0966031402</v>
      </c>
      <c r="AK44" s="23">
        <v>3467383.7990720635</v>
      </c>
      <c r="AL44" s="23">
        <v>3578929.4980757553</v>
      </c>
      <c r="AM44" s="23">
        <v>3680570.1894585616</v>
      </c>
      <c r="AN44" s="23">
        <v>3790502.850288117</v>
      </c>
      <c r="AO44" s="23">
        <v>3876561.707897186</v>
      </c>
      <c r="AP44" s="23">
        <v>4014037.000654539</v>
      </c>
      <c r="AQ44" s="23">
        <v>4152241.3181752884</v>
      </c>
      <c r="AR44" s="23">
        <v>4269786.990906983</v>
      </c>
      <c r="AS44" s="23">
        <v>4421617.365430168</v>
      </c>
    </row>
    <row r="45" spans="1:45" ht="16.5">
      <c r="A45" s="22" t="s">
        <v>42</v>
      </c>
      <c r="B45" s="23">
        <v>367845.3235128208</v>
      </c>
      <c r="C45" s="23">
        <v>378899.44287340046</v>
      </c>
      <c r="D45" s="23">
        <v>392936.5183021366</v>
      </c>
      <c r="E45" s="23">
        <v>409863.4285565439</v>
      </c>
      <c r="F45" s="23">
        <v>428792.1951000811</v>
      </c>
      <c r="G45" s="23">
        <v>451478.14450447063</v>
      </c>
      <c r="H45" s="23">
        <v>482472.824769137</v>
      </c>
      <c r="I45" s="23">
        <v>520620.37053689803</v>
      </c>
      <c r="J45" s="23">
        <v>569350.4364053765</v>
      </c>
      <c r="K45" s="23">
        <v>612191.5769838932</v>
      </c>
      <c r="L45" s="23">
        <v>675712.0921901984</v>
      </c>
      <c r="M45" s="23">
        <v>761500.0808302846</v>
      </c>
      <c r="N45" s="23">
        <v>846357.8618205606</v>
      </c>
      <c r="O45" s="23">
        <v>931662.0677853487</v>
      </c>
      <c r="P45" s="23">
        <v>1025741.6737471636</v>
      </c>
      <c r="Q45" s="23">
        <v>1118978.8425938482</v>
      </c>
      <c r="R45" s="23">
        <v>1244472.4836057797</v>
      </c>
      <c r="S45" s="23">
        <v>1379767.1609046638</v>
      </c>
      <c r="T45" s="23">
        <v>1511316.3910819357</v>
      </c>
      <c r="U45" s="23">
        <v>1650837.18160419</v>
      </c>
      <c r="V45" s="23">
        <v>1800669.7100298028</v>
      </c>
      <c r="W45" s="23">
        <v>1935613.136545563</v>
      </c>
      <c r="X45" s="23">
        <v>2113216.349746945</v>
      </c>
      <c r="Y45" s="23">
        <v>2324076.8013221463</v>
      </c>
      <c r="Z45" s="23">
        <v>2537419.4510963066</v>
      </c>
      <c r="AA45" s="23">
        <v>2726200.5964775644</v>
      </c>
      <c r="AB45" s="23">
        <v>2920473.668223512</v>
      </c>
      <c r="AC45" s="23">
        <v>3127237.708728601</v>
      </c>
      <c r="AD45" s="23">
        <v>3324134.9771368355</v>
      </c>
      <c r="AE45" s="23">
        <v>3518767.486450712</v>
      </c>
      <c r="AF45" s="23">
        <v>3679361.901424694</v>
      </c>
      <c r="AG45" s="23">
        <v>3880751.656052654</v>
      </c>
      <c r="AH45" s="23">
        <v>4076698.262164487</v>
      </c>
      <c r="AI45" s="23">
        <v>4275843.767441654</v>
      </c>
      <c r="AJ45" s="23">
        <v>4469374.57562214</v>
      </c>
      <c r="AK45" s="23">
        <v>4667696.467818815</v>
      </c>
      <c r="AL45" s="23">
        <v>4890293.03355849</v>
      </c>
      <c r="AM45" s="23">
        <v>5124080.268928237</v>
      </c>
      <c r="AN45" s="23">
        <v>5441264.341196176</v>
      </c>
      <c r="AO45" s="23">
        <v>5771704.661246775</v>
      </c>
      <c r="AP45" s="23">
        <v>6099592.396611344</v>
      </c>
      <c r="AQ45" s="23">
        <v>6412836.9628808</v>
      </c>
      <c r="AR45" s="23">
        <v>6753570.150772812</v>
      </c>
      <c r="AS45" s="23">
        <v>7116882.8562661875</v>
      </c>
    </row>
    <row r="46" spans="1:45" ht="16.5">
      <c r="A46" s="22" t="s">
        <v>43</v>
      </c>
      <c r="B46" s="23">
        <v>305922.4916223301</v>
      </c>
      <c r="C46" s="23">
        <v>315713.86374121084</v>
      </c>
      <c r="D46" s="23">
        <v>328081.5875383951</v>
      </c>
      <c r="E46" s="23">
        <v>342942.93004524644</v>
      </c>
      <c r="F46" s="23">
        <v>359534.64365261875</v>
      </c>
      <c r="G46" s="23">
        <v>379354.2581467188</v>
      </c>
      <c r="H46" s="23">
        <v>397068.6390406444</v>
      </c>
      <c r="I46" s="23">
        <v>417761.49377369083</v>
      </c>
      <c r="J46" s="23">
        <v>451426.03616331326</v>
      </c>
      <c r="K46" s="23">
        <v>510133.75106155366</v>
      </c>
      <c r="L46" s="23">
        <v>560674.4253298098</v>
      </c>
      <c r="M46" s="23">
        <v>623572.7030258626</v>
      </c>
      <c r="N46" s="23">
        <v>706201.0242242921</v>
      </c>
      <c r="O46" s="23">
        <v>768577.9856768003</v>
      </c>
      <c r="P46" s="23">
        <v>854361.7318073481</v>
      </c>
      <c r="Q46" s="23">
        <v>958070.5334663508</v>
      </c>
      <c r="R46" s="23">
        <v>1034457.6981254523</v>
      </c>
      <c r="S46" s="23">
        <v>1119969.889688164</v>
      </c>
      <c r="T46" s="23">
        <v>1200972.256476188</v>
      </c>
      <c r="U46" s="23">
        <v>1281763.9187310536</v>
      </c>
      <c r="V46" s="23">
        <v>1366250.5096506518</v>
      </c>
      <c r="W46" s="23">
        <v>1460490.1652863582</v>
      </c>
      <c r="X46" s="23">
        <v>1578064.9127354259</v>
      </c>
      <c r="Y46" s="23">
        <v>1733665.6611109858</v>
      </c>
      <c r="Z46" s="23">
        <v>1871846.8582674642</v>
      </c>
      <c r="AA46" s="23">
        <v>2007231.1151960168</v>
      </c>
      <c r="AB46" s="23">
        <v>2156245.340386333</v>
      </c>
      <c r="AC46" s="23">
        <v>2281117.441537071</v>
      </c>
      <c r="AD46" s="23">
        <v>2406730.3921196</v>
      </c>
      <c r="AE46" s="23">
        <v>2534043.42058963</v>
      </c>
      <c r="AF46" s="23">
        <v>2661021.980687401</v>
      </c>
      <c r="AG46" s="23">
        <v>2808721.8015701915</v>
      </c>
      <c r="AH46" s="23">
        <v>2949875.062074239</v>
      </c>
      <c r="AI46" s="23">
        <v>3076455.269382973</v>
      </c>
      <c r="AJ46" s="23">
        <v>3200210.323897167</v>
      </c>
      <c r="AK46" s="23">
        <v>3324265.844197119</v>
      </c>
      <c r="AL46" s="23">
        <v>3452576.0908609373</v>
      </c>
      <c r="AM46" s="23">
        <v>3594263.47561924</v>
      </c>
      <c r="AN46" s="23">
        <v>3759577.786500665</v>
      </c>
      <c r="AO46" s="23">
        <v>3942286.2583332025</v>
      </c>
      <c r="AP46" s="23">
        <v>4166544.941641785</v>
      </c>
      <c r="AQ46" s="23">
        <v>4376013.685947292</v>
      </c>
      <c r="AR46" s="23">
        <v>4560034.504300696</v>
      </c>
      <c r="AS46" s="23">
        <v>4762949.488042368</v>
      </c>
    </row>
    <row r="47" spans="1:45" ht="16.5">
      <c r="A47" s="22" t="s">
        <v>44</v>
      </c>
      <c r="B47" s="23">
        <v>914457.7013843085</v>
      </c>
      <c r="C47" s="23">
        <v>937258.1922134615</v>
      </c>
      <c r="D47" s="23">
        <v>966743.0231359961</v>
      </c>
      <c r="E47" s="23">
        <v>1002723.1056845867</v>
      </c>
      <c r="F47" s="23">
        <v>1043180.7231678069</v>
      </c>
      <c r="G47" s="23">
        <v>1092198.3385358965</v>
      </c>
      <c r="H47" s="23">
        <v>1156569.5571142053</v>
      </c>
      <c r="I47" s="23">
        <v>1261143.0763770305</v>
      </c>
      <c r="J47" s="23">
        <v>1371878.3012981853</v>
      </c>
      <c r="K47" s="23">
        <v>1495553.6525638185</v>
      </c>
      <c r="L47" s="23">
        <v>1632722.437629761</v>
      </c>
      <c r="M47" s="23">
        <v>1773324.6088631297</v>
      </c>
      <c r="N47" s="23">
        <v>1928461.809612068</v>
      </c>
      <c r="O47" s="23">
        <v>2090324.7165177676</v>
      </c>
      <c r="P47" s="23">
        <v>2406659.608538144</v>
      </c>
      <c r="Q47" s="23">
        <v>2745722.201952012</v>
      </c>
      <c r="R47" s="23">
        <v>3158130.274208118</v>
      </c>
      <c r="S47" s="23">
        <v>3643085.9513737676</v>
      </c>
      <c r="T47" s="23">
        <v>4111242.1166553413</v>
      </c>
      <c r="U47" s="23">
        <v>4584551.951451157</v>
      </c>
      <c r="V47" s="23">
        <v>5002605.561803944</v>
      </c>
      <c r="W47" s="23">
        <v>5412161.90527208</v>
      </c>
      <c r="X47" s="23">
        <v>5932565.792779803</v>
      </c>
      <c r="Y47" s="23">
        <v>6505561.521681978</v>
      </c>
      <c r="Z47" s="23">
        <v>7107896.952445141</v>
      </c>
      <c r="AA47" s="23">
        <v>7722526.241182918</v>
      </c>
      <c r="AB47" s="23">
        <v>8383363.626863926</v>
      </c>
      <c r="AC47" s="23">
        <v>8923901.630229687</v>
      </c>
      <c r="AD47" s="23">
        <v>9435412.182691073</v>
      </c>
      <c r="AE47" s="23">
        <v>9921321.896557517</v>
      </c>
      <c r="AF47" s="23">
        <v>10356427.613983482</v>
      </c>
      <c r="AG47" s="23">
        <v>10892503.691848835</v>
      </c>
      <c r="AH47" s="23">
        <v>11348916.354746532</v>
      </c>
      <c r="AI47" s="23">
        <v>11700883.522835597</v>
      </c>
      <c r="AJ47" s="23">
        <v>12169193.83098073</v>
      </c>
      <c r="AK47" s="23">
        <v>12496004.473966504</v>
      </c>
      <c r="AL47" s="23">
        <v>12822776.673031379</v>
      </c>
      <c r="AM47" s="23">
        <v>13251451.115697358</v>
      </c>
      <c r="AN47" s="23">
        <v>13729594.460928248</v>
      </c>
      <c r="AO47" s="23">
        <v>14229309.15392617</v>
      </c>
      <c r="AP47" s="23">
        <v>14708424.984904483</v>
      </c>
      <c r="AQ47" s="23">
        <v>15241946.936193952</v>
      </c>
      <c r="AR47" s="23">
        <v>15787435.828618154</v>
      </c>
      <c r="AS47" s="23">
        <v>16483399.078606542</v>
      </c>
    </row>
    <row r="48" spans="1:45" ht="16.5">
      <c r="A48" s="22" t="s">
        <v>45</v>
      </c>
      <c r="B48" s="23">
        <v>226536.69447378695</v>
      </c>
      <c r="C48" s="23">
        <v>234111.25208552447</v>
      </c>
      <c r="D48" s="23">
        <v>243639.1260428651</v>
      </c>
      <c r="E48" s="23">
        <v>255055.79273114452</v>
      </c>
      <c r="F48" s="23">
        <v>267784.13717740355</v>
      </c>
      <c r="G48" s="23">
        <v>282948.2829713202</v>
      </c>
      <c r="H48" s="23">
        <v>294525.0427589983</v>
      </c>
      <c r="I48" s="23">
        <v>312204.1280911412</v>
      </c>
      <c r="J48" s="23">
        <v>339670.528586417</v>
      </c>
      <c r="K48" s="23">
        <v>374021.6674093881</v>
      </c>
      <c r="L48" s="23">
        <v>417278.15066700574</v>
      </c>
      <c r="M48" s="23">
        <v>462459.56330785376</v>
      </c>
      <c r="N48" s="23">
        <v>505858.49102008884</v>
      </c>
      <c r="O48" s="23">
        <v>557694.1034250251</v>
      </c>
      <c r="P48" s="23">
        <v>627814.3288381575</v>
      </c>
      <c r="Q48" s="23">
        <v>714488.5962668671</v>
      </c>
      <c r="R48" s="23">
        <v>801654.9470701995</v>
      </c>
      <c r="S48" s="23">
        <v>904574.4285040981</v>
      </c>
      <c r="T48" s="23">
        <v>993331.2681886307</v>
      </c>
      <c r="U48" s="23">
        <v>1077277.7432951974</v>
      </c>
      <c r="V48" s="23">
        <v>1180573.510702858</v>
      </c>
      <c r="W48" s="23">
        <v>1262863.3819123197</v>
      </c>
      <c r="X48" s="23">
        <v>1376080.81058683</v>
      </c>
      <c r="Y48" s="23">
        <v>1514370.2789263832</v>
      </c>
      <c r="Z48" s="23">
        <v>1649221.7597123343</v>
      </c>
      <c r="AA48" s="23">
        <v>1774915.2152506527</v>
      </c>
      <c r="AB48" s="23">
        <v>1912863.4309900256</v>
      </c>
      <c r="AC48" s="23">
        <v>2057496.3906559416</v>
      </c>
      <c r="AD48" s="23">
        <v>2185431.028750134</v>
      </c>
      <c r="AE48" s="23">
        <v>2316949.004912727</v>
      </c>
      <c r="AF48" s="23">
        <v>2430918.0554282647</v>
      </c>
      <c r="AG48" s="23">
        <v>2560132.3653307823</v>
      </c>
      <c r="AH48" s="23">
        <v>2678761.4975205264</v>
      </c>
      <c r="AI48" s="23">
        <v>2785334.7514759223</v>
      </c>
      <c r="AJ48" s="23">
        <v>2914510.638906329</v>
      </c>
      <c r="AK48" s="23">
        <v>3021494.3953283112</v>
      </c>
      <c r="AL48" s="23">
        <v>3130989.4276175196</v>
      </c>
      <c r="AM48" s="23">
        <v>3270998.196612025</v>
      </c>
      <c r="AN48" s="23">
        <v>3428377.175895492</v>
      </c>
      <c r="AO48" s="23">
        <v>3598643.5580479843</v>
      </c>
      <c r="AP48" s="23">
        <v>3764653.7130876654</v>
      </c>
      <c r="AQ48" s="23">
        <v>3934161.889771873</v>
      </c>
      <c r="AR48" s="23">
        <v>4084766.750525175</v>
      </c>
      <c r="AS48" s="23">
        <v>4248693.625816826</v>
      </c>
    </row>
    <row r="49" spans="1:45" ht="16.5">
      <c r="A49" s="22" t="s">
        <v>46</v>
      </c>
      <c r="B49" s="23">
        <v>323780.0820945933</v>
      </c>
      <c r="C49" s="23">
        <v>333935.6638629712</v>
      </c>
      <c r="D49" s="23">
        <v>346775.0710115357</v>
      </c>
      <c r="E49" s="23">
        <v>362211.95448942995</v>
      </c>
      <c r="F49" s="23">
        <v>379449.41791508714</v>
      </c>
      <c r="G49" s="23">
        <v>400051.1442281824</v>
      </c>
      <c r="H49" s="23">
        <v>420030.01387059304</v>
      </c>
      <c r="I49" s="23">
        <v>446522.87530562776</v>
      </c>
      <c r="J49" s="23">
        <v>481693.13248359424</v>
      </c>
      <c r="K49" s="23">
        <v>524642.2070801571</v>
      </c>
      <c r="L49" s="23">
        <v>592639.8395727489</v>
      </c>
      <c r="M49" s="23">
        <v>661075.1315734059</v>
      </c>
      <c r="N49" s="23">
        <v>729789.8993957208</v>
      </c>
      <c r="O49" s="23">
        <v>806642.6455089413</v>
      </c>
      <c r="P49" s="23">
        <v>898544.1483705346</v>
      </c>
      <c r="Q49" s="23">
        <v>994880.9315233288</v>
      </c>
      <c r="R49" s="23">
        <v>1110468.3571459448</v>
      </c>
      <c r="S49" s="23">
        <v>1244965.5180243957</v>
      </c>
      <c r="T49" s="23">
        <v>1388200.2305504524</v>
      </c>
      <c r="U49" s="23">
        <v>1517019.1752552236</v>
      </c>
      <c r="V49" s="23">
        <v>1645333.314844736</v>
      </c>
      <c r="W49" s="23">
        <v>1803218.635223943</v>
      </c>
      <c r="X49" s="23">
        <v>1994890.87422789</v>
      </c>
      <c r="Y49" s="23">
        <v>2243134.3544368315</v>
      </c>
      <c r="Z49" s="23">
        <v>2491583.26298739</v>
      </c>
      <c r="AA49" s="23">
        <v>2750949.7288528834</v>
      </c>
      <c r="AB49" s="23">
        <v>2996171.7968877326</v>
      </c>
      <c r="AC49" s="23">
        <v>3190042.7927352013</v>
      </c>
      <c r="AD49" s="23">
        <v>3400381.333741069</v>
      </c>
      <c r="AE49" s="23">
        <v>3567925.0598914432</v>
      </c>
      <c r="AF49" s="23">
        <v>3769025.950972686</v>
      </c>
      <c r="AG49" s="23">
        <v>3985357.049506553</v>
      </c>
      <c r="AH49" s="23">
        <v>4222880.065201691</v>
      </c>
      <c r="AI49" s="23">
        <v>4437329.345339751</v>
      </c>
      <c r="AJ49" s="23">
        <v>4695819.115598111</v>
      </c>
      <c r="AK49" s="23">
        <v>5083073.315833134</v>
      </c>
      <c r="AL49" s="23">
        <v>5302828.213859749</v>
      </c>
      <c r="AM49" s="23">
        <v>5567515.52872832</v>
      </c>
      <c r="AN49" s="23">
        <v>5858886.707518477</v>
      </c>
      <c r="AO49" s="23">
        <v>6105804.411288268</v>
      </c>
      <c r="AP49" s="23">
        <v>6424960.735978814</v>
      </c>
      <c r="AQ49" s="23">
        <v>6699936.872350735</v>
      </c>
      <c r="AR49" s="23">
        <v>6967978.969899186</v>
      </c>
      <c r="AS49" s="23">
        <v>7290933.473451667</v>
      </c>
    </row>
    <row r="50" spans="1:45" ht="16.5">
      <c r="A50" s="22" t="s">
        <v>47</v>
      </c>
      <c r="B50" s="23">
        <v>419356.9419857973</v>
      </c>
      <c r="C50" s="23">
        <v>431986.86368829204</v>
      </c>
      <c r="D50" s="23">
        <v>448021.52007665357</v>
      </c>
      <c r="E50" s="23">
        <v>467354.47899710806</v>
      </c>
      <c r="F50" s="23">
        <v>488972.35343354515</v>
      </c>
      <c r="G50" s="23">
        <v>514877.70795758034</v>
      </c>
      <c r="H50" s="23">
        <v>528847.0093563701</v>
      </c>
      <c r="I50" s="23">
        <v>556636.0946646073</v>
      </c>
      <c r="J50" s="23">
        <v>609157.3327470052</v>
      </c>
      <c r="K50" s="23">
        <v>671601.3322268367</v>
      </c>
      <c r="L50" s="23">
        <v>757031.746764484</v>
      </c>
      <c r="M50" s="23">
        <v>832666.2688870922</v>
      </c>
      <c r="N50" s="23">
        <v>912537.6237068888</v>
      </c>
      <c r="O50" s="23">
        <v>1001472.5269890225</v>
      </c>
      <c r="P50" s="23">
        <v>1148258.6184254754</v>
      </c>
      <c r="Q50" s="23">
        <v>1313911.4041995269</v>
      </c>
      <c r="R50" s="23">
        <v>1474918.895975867</v>
      </c>
      <c r="S50" s="23">
        <v>1687025.5825115128</v>
      </c>
      <c r="T50" s="23">
        <v>1853172.3533270697</v>
      </c>
      <c r="U50" s="23">
        <v>2045302.2620147127</v>
      </c>
      <c r="V50" s="23">
        <v>2232600.147711855</v>
      </c>
      <c r="W50" s="23">
        <v>2448965.0543744783</v>
      </c>
      <c r="X50" s="23">
        <v>2693053.1023951164</v>
      </c>
      <c r="Y50" s="23">
        <v>2980880.7057056315</v>
      </c>
      <c r="Z50" s="23">
        <v>3239240.824832494</v>
      </c>
      <c r="AA50" s="23">
        <v>3489373.719596704</v>
      </c>
      <c r="AB50" s="23">
        <v>3763500.1244785073</v>
      </c>
      <c r="AC50" s="23">
        <v>3988846.972308921</v>
      </c>
      <c r="AD50" s="23">
        <v>4242754.281024293</v>
      </c>
      <c r="AE50" s="23">
        <v>4481446.162983282</v>
      </c>
      <c r="AF50" s="23">
        <v>4690162.725272974</v>
      </c>
      <c r="AG50" s="23">
        <v>4956389.962056522</v>
      </c>
      <c r="AH50" s="23">
        <v>5161838.194246417</v>
      </c>
      <c r="AI50" s="23">
        <v>5410334.889154815</v>
      </c>
      <c r="AJ50" s="23">
        <v>5645194.725970675</v>
      </c>
      <c r="AK50" s="23">
        <v>5861754.820011174</v>
      </c>
      <c r="AL50" s="23">
        <v>6085891.561541777</v>
      </c>
      <c r="AM50" s="23">
        <v>6341321.641762492</v>
      </c>
      <c r="AN50" s="23">
        <v>6657540.090573432</v>
      </c>
      <c r="AO50" s="23">
        <v>6947423.968204826</v>
      </c>
      <c r="AP50" s="23">
        <v>7241436.794843397</v>
      </c>
      <c r="AQ50" s="23">
        <v>7588483.953853343</v>
      </c>
      <c r="AR50" s="23">
        <v>7933436.669514517</v>
      </c>
      <c r="AS50" s="23">
        <v>8284942.471140055</v>
      </c>
    </row>
    <row r="51" spans="1:45" ht="16.5">
      <c r="A51" s="22" t="s">
        <v>48</v>
      </c>
      <c r="B51" s="23">
        <v>341319.0323725033</v>
      </c>
      <c r="C51" s="23">
        <v>351668.46355815773</v>
      </c>
      <c r="D51" s="23">
        <v>364798.8926426798</v>
      </c>
      <c r="E51" s="23">
        <v>380622.99379265006</v>
      </c>
      <c r="F51" s="23">
        <v>398313.3810566324</v>
      </c>
      <c r="G51" s="23">
        <v>419503.27205966343</v>
      </c>
      <c r="H51" s="23">
        <v>443952.1286880736</v>
      </c>
      <c r="I51" s="23">
        <v>482874.6575441837</v>
      </c>
      <c r="J51" s="23">
        <v>528563.7207485206</v>
      </c>
      <c r="K51" s="23">
        <v>580858.3020444406</v>
      </c>
      <c r="L51" s="23">
        <v>642926.6871601812</v>
      </c>
      <c r="M51" s="23">
        <v>701021.9539615406</v>
      </c>
      <c r="N51" s="23">
        <v>776513.8727326113</v>
      </c>
      <c r="O51" s="23">
        <v>849838.508121847</v>
      </c>
      <c r="P51" s="23">
        <v>938127.7639609214</v>
      </c>
      <c r="Q51" s="23">
        <v>1045779.2361503877</v>
      </c>
      <c r="R51" s="23">
        <v>1167699.8759785076</v>
      </c>
      <c r="S51" s="23">
        <v>1340913.259746197</v>
      </c>
      <c r="T51" s="23">
        <v>1445050.992692075</v>
      </c>
      <c r="U51" s="23">
        <v>1568465.69120602</v>
      </c>
      <c r="V51" s="23">
        <v>1696343.9464876903</v>
      </c>
      <c r="W51" s="23">
        <v>1823187.9125245563</v>
      </c>
      <c r="X51" s="23">
        <v>1978297.7474560475</v>
      </c>
      <c r="Y51" s="23">
        <v>2158889.401262231</v>
      </c>
      <c r="Z51" s="23">
        <v>2336439.993312314</v>
      </c>
      <c r="AA51" s="23">
        <v>2493097.2717088424</v>
      </c>
      <c r="AB51" s="23">
        <v>2666062.8561246423</v>
      </c>
      <c r="AC51" s="23">
        <v>2847989.393740888</v>
      </c>
      <c r="AD51" s="23">
        <v>3016043.8207892254</v>
      </c>
      <c r="AE51" s="23">
        <v>3186975.358425238</v>
      </c>
      <c r="AF51" s="23">
        <v>3337868.7924404056</v>
      </c>
      <c r="AG51" s="23">
        <v>3513949.814651271</v>
      </c>
      <c r="AH51" s="23">
        <v>3680944.235200098</v>
      </c>
      <c r="AI51" s="23">
        <v>3840667.5145857763</v>
      </c>
      <c r="AJ51" s="23">
        <v>4004041.8201964684</v>
      </c>
      <c r="AK51" s="23">
        <v>4152391.094326425</v>
      </c>
      <c r="AL51" s="23">
        <v>4319104.907789902</v>
      </c>
      <c r="AM51" s="23">
        <v>4549998.108654042</v>
      </c>
      <c r="AN51" s="23">
        <v>4768978.1565315</v>
      </c>
      <c r="AO51" s="23">
        <v>5002192.0876885755</v>
      </c>
      <c r="AP51" s="23">
        <v>5260859.20259295</v>
      </c>
      <c r="AQ51" s="23">
        <v>5529411.149980885</v>
      </c>
      <c r="AR51" s="23">
        <v>5771073.879503295</v>
      </c>
      <c r="AS51" s="23">
        <v>5997022.9992715325</v>
      </c>
    </row>
    <row r="52" spans="1:45" ht="16.5">
      <c r="A52" s="22" t="s">
        <v>49</v>
      </c>
      <c r="B52" s="23">
        <v>298823.4461450929</v>
      </c>
      <c r="C52" s="23">
        <v>309128.06813144777</v>
      </c>
      <c r="D52" s="23">
        <v>322055.3685680316</v>
      </c>
      <c r="E52" s="23">
        <v>337517.21744565427</v>
      </c>
      <c r="F52" s="23">
        <v>354740.32544993085</v>
      </c>
      <c r="G52" s="23">
        <v>375223.94965837325</v>
      </c>
      <c r="H52" s="23">
        <v>400776.32866584585</v>
      </c>
      <c r="I52" s="23">
        <v>436549.4768994411</v>
      </c>
      <c r="J52" s="23">
        <v>474861.9631528837</v>
      </c>
      <c r="K52" s="23">
        <v>525065.3105812441</v>
      </c>
      <c r="L52" s="23">
        <v>580926.2225275061</v>
      </c>
      <c r="M52" s="23">
        <v>650375.104188208</v>
      </c>
      <c r="N52" s="23">
        <v>718266.9268866336</v>
      </c>
      <c r="O52" s="23">
        <v>778894.6803754127</v>
      </c>
      <c r="P52" s="23">
        <v>850285.9160882814</v>
      </c>
      <c r="Q52" s="23">
        <v>925242.0674848229</v>
      </c>
      <c r="R52" s="23">
        <v>1032316.2776411558</v>
      </c>
      <c r="S52" s="23">
        <v>1165731.541821362</v>
      </c>
      <c r="T52" s="23">
        <v>1304677.3369723624</v>
      </c>
      <c r="U52" s="23">
        <v>1421110.3099476309</v>
      </c>
      <c r="V52" s="23">
        <v>1556183.3163143096</v>
      </c>
      <c r="W52" s="23">
        <v>1713348.3779800658</v>
      </c>
      <c r="X52" s="23">
        <v>1893846.3856199975</v>
      </c>
      <c r="Y52" s="23">
        <v>2152546.169853397</v>
      </c>
      <c r="Z52" s="23">
        <v>2364354.413497355</v>
      </c>
      <c r="AA52" s="23">
        <v>2592705.0483950786</v>
      </c>
      <c r="AB52" s="23">
        <v>2778248.083744184</v>
      </c>
      <c r="AC52" s="23">
        <v>2939391.811976622</v>
      </c>
      <c r="AD52" s="23">
        <v>3111365.534218048</v>
      </c>
      <c r="AE52" s="23">
        <v>3260559.196056794</v>
      </c>
      <c r="AF52" s="23">
        <v>3415516.85172423</v>
      </c>
      <c r="AG52" s="23">
        <v>3574056.5651883255</v>
      </c>
      <c r="AH52" s="23">
        <v>3722966.9818228837</v>
      </c>
      <c r="AI52" s="23">
        <v>3888695.2843909184</v>
      </c>
      <c r="AJ52" s="23">
        <v>4052439.1189853055</v>
      </c>
      <c r="AK52" s="23">
        <v>4222671.883058023</v>
      </c>
      <c r="AL52" s="23">
        <v>4396285.604710357</v>
      </c>
      <c r="AM52" s="23">
        <v>4603573.864749204</v>
      </c>
      <c r="AN52" s="23">
        <v>4795904.0386892315</v>
      </c>
      <c r="AO52" s="23">
        <v>5073811.220899001</v>
      </c>
      <c r="AP52" s="23">
        <v>5363163.868192387</v>
      </c>
      <c r="AQ52" s="23">
        <v>5644043.639003202</v>
      </c>
      <c r="AR52" s="23">
        <v>5926854.815399573</v>
      </c>
      <c r="AS52" s="23">
        <v>6250337.819105379</v>
      </c>
    </row>
    <row r="53" spans="1:45" ht="16.5">
      <c r="A53" s="22" t="s">
        <v>50</v>
      </c>
      <c r="B53" s="23">
        <v>404327.229577398</v>
      </c>
      <c r="C53" s="23">
        <v>417312.278237922</v>
      </c>
      <c r="D53" s="23">
        <v>433701.51068037195</v>
      </c>
      <c r="E53" s="23">
        <v>453384.6888658876</v>
      </c>
      <c r="F53" s="23">
        <v>475353.11291374976</v>
      </c>
      <c r="G53" s="23">
        <v>501582.1525520823</v>
      </c>
      <c r="H53" s="23">
        <v>517264.6800969501</v>
      </c>
      <c r="I53" s="23">
        <v>552422.4893192579</v>
      </c>
      <c r="J53" s="23">
        <v>589891.5196382276</v>
      </c>
      <c r="K53" s="23">
        <v>647066.1504995055</v>
      </c>
      <c r="L53" s="23">
        <v>719116.7883853811</v>
      </c>
      <c r="M53" s="23">
        <v>798661.5024907176</v>
      </c>
      <c r="N53" s="23">
        <v>889824.4566525702</v>
      </c>
      <c r="O53" s="23">
        <v>984104.9727497932</v>
      </c>
      <c r="P53" s="23">
        <v>1124543.763580152</v>
      </c>
      <c r="Q53" s="23">
        <v>1267253.6624646788</v>
      </c>
      <c r="R53" s="23">
        <v>1447231.328809057</v>
      </c>
      <c r="S53" s="23">
        <v>1628124.9010875563</v>
      </c>
      <c r="T53" s="23">
        <v>1811864.0103115193</v>
      </c>
      <c r="U53" s="23">
        <v>2007131.7353749312</v>
      </c>
      <c r="V53" s="23">
        <v>2201310.237083039</v>
      </c>
      <c r="W53" s="23">
        <v>2446944.966941345</v>
      </c>
      <c r="X53" s="23">
        <v>2735292.113423009</v>
      </c>
      <c r="Y53" s="23">
        <v>3059724.7680937205</v>
      </c>
      <c r="Z53" s="23">
        <v>3381796.191321047</v>
      </c>
      <c r="AA53" s="23">
        <v>3679298.687897488</v>
      </c>
      <c r="AB53" s="23">
        <v>3964653.3055645716</v>
      </c>
      <c r="AC53" s="23">
        <v>4261319.67391774</v>
      </c>
      <c r="AD53" s="23">
        <v>4538148.096762985</v>
      </c>
      <c r="AE53" s="23">
        <v>4787643.028699855</v>
      </c>
      <c r="AF53" s="23">
        <v>5073340.279994863</v>
      </c>
      <c r="AG53" s="23">
        <v>5355505.283121739</v>
      </c>
      <c r="AH53" s="23">
        <v>5644914.460408401</v>
      </c>
      <c r="AI53" s="23">
        <v>5927084.382084233</v>
      </c>
      <c r="AJ53" s="23">
        <v>6147034.47072456</v>
      </c>
      <c r="AK53" s="23">
        <v>6358410.066664529</v>
      </c>
      <c r="AL53" s="23">
        <v>6617477.6529498035</v>
      </c>
      <c r="AM53" s="23">
        <v>6913342.824577665</v>
      </c>
      <c r="AN53" s="23">
        <v>7225813.397898494</v>
      </c>
      <c r="AO53" s="23">
        <v>7553440.459888783</v>
      </c>
      <c r="AP53" s="23">
        <v>7960040.689190569</v>
      </c>
      <c r="AQ53" s="23">
        <v>8411656.100594772</v>
      </c>
      <c r="AR53" s="23">
        <v>8806449.885903237</v>
      </c>
      <c r="AS53" s="23">
        <v>9185873.132458583</v>
      </c>
    </row>
    <row r="54" spans="1:45" ht="17.25" thickBot="1">
      <c r="A54" s="22" t="s">
        <v>51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1"/>
      <c r="AO54" s="21"/>
      <c r="AP54" s="21"/>
      <c r="AQ54" s="21"/>
      <c r="AR54" s="21"/>
      <c r="AS54" s="21"/>
    </row>
    <row r="55" spans="1:45" ht="16.5">
      <c r="A55" s="24" t="s">
        <v>52</v>
      </c>
      <c r="B55" s="25">
        <v>31661527.076337587</v>
      </c>
      <c r="C55" s="25">
        <v>32505079.563462395</v>
      </c>
      <c r="D55" s="25">
        <v>33588615.98120336</v>
      </c>
      <c r="E55" s="25">
        <v>34905104.87118716</v>
      </c>
      <c r="F55" s="25">
        <v>36382469.25459031</v>
      </c>
      <c r="G55" s="25">
        <v>38165388.029815</v>
      </c>
      <c r="H55" s="25">
        <v>40618033.92790825</v>
      </c>
      <c r="I55" s="25">
        <v>43765362.802466825</v>
      </c>
      <c r="J55" s="25">
        <v>47503620.50987938</v>
      </c>
      <c r="K55" s="25">
        <v>51693765.42835383</v>
      </c>
      <c r="L55" s="25">
        <v>57302122.72669109</v>
      </c>
      <c r="M55" s="25">
        <v>63406682.54807455</v>
      </c>
      <c r="N55" s="25">
        <v>69727717.70346442</v>
      </c>
      <c r="O55" s="25">
        <v>76081966.299325</v>
      </c>
      <c r="P55" s="25">
        <v>85064133.09961954</v>
      </c>
      <c r="Q55" s="25">
        <v>95037010.12488328</v>
      </c>
      <c r="R55" s="25">
        <v>106571658.81792569</v>
      </c>
      <c r="S55" s="25">
        <v>119434804.39102313</v>
      </c>
      <c r="T55" s="25">
        <v>131763931.08141898</v>
      </c>
      <c r="U55" s="25">
        <v>143196168.1591632</v>
      </c>
      <c r="V55" s="25">
        <v>155341079.06793633</v>
      </c>
      <c r="W55" s="25">
        <v>167638362.4065798</v>
      </c>
      <c r="X55" s="25">
        <v>181952009.53174418</v>
      </c>
      <c r="Y55" s="25">
        <v>198708021.99702948</v>
      </c>
      <c r="Z55" s="25">
        <v>215387754.847726</v>
      </c>
      <c r="AA55" s="25">
        <v>231164119.68223888</v>
      </c>
      <c r="AB55" s="25">
        <v>247597343.9350608</v>
      </c>
      <c r="AC55" s="25">
        <v>262822668.35704464</v>
      </c>
      <c r="AD55" s="25">
        <v>277839561.3003961</v>
      </c>
      <c r="AE55" s="25">
        <v>291423143.44191146</v>
      </c>
      <c r="AF55" s="25">
        <v>304316493.7312335</v>
      </c>
      <c r="AG55" s="25">
        <v>317914109.52715796</v>
      </c>
      <c r="AH55" s="25">
        <v>332268426.7835622</v>
      </c>
      <c r="AI55" s="25">
        <v>346317958.50277394</v>
      </c>
      <c r="AJ55" s="25">
        <v>360184174.86485493</v>
      </c>
      <c r="AK55" s="25">
        <v>374266228.95258635</v>
      </c>
      <c r="AL55" s="25">
        <v>388722776.88833326</v>
      </c>
      <c r="AM55" s="25">
        <v>405300320.4119374</v>
      </c>
      <c r="AN55" s="25">
        <v>423927075.5323016</v>
      </c>
      <c r="AO55" s="23">
        <v>439052644.988882</v>
      </c>
      <c r="AP55" s="23">
        <v>458311522.296261</v>
      </c>
      <c r="AQ55" s="23">
        <v>477475963.816102</v>
      </c>
      <c r="AR55" s="23">
        <v>494770990.7209049</v>
      </c>
      <c r="AS55" s="23">
        <v>512324519.3678559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6"/>
  <sheetViews>
    <sheetView workbookViewId="0" topLeftCell="AA30">
      <selection activeCell="AM8" sqref="AM8:AM54"/>
    </sheetView>
  </sheetViews>
  <sheetFormatPr defaultColWidth="9.140625" defaultRowHeight="16.5"/>
  <cols>
    <col min="2" max="38" width="8.57421875" style="0" customWidth="1"/>
    <col min="39" max="40" width="12.28125" style="0" bestFit="1" customWidth="1"/>
    <col min="41" max="43" width="8.421875" style="0" customWidth="1"/>
    <col min="44" max="45" width="9.28125" style="0" customWidth="1"/>
  </cols>
  <sheetData>
    <row r="1" spans="1:6" ht="16.5">
      <c r="A1" s="12" t="s">
        <v>53</v>
      </c>
      <c r="B1" s="8"/>
      <c r="C1" s="18"/>
      <c r="D1" s="8"/>
      <c r="F1" s="18" t="s">
        <v>54</v>
      </c>
    </row>
    <row r="2" spans="1:5" ht="16.5">
      <c r="A2" s="7"/>
      <c r="B2" s="18" t="s">
        <v>55</v>
      </c>
      <c r="C2" s="8"/>
      <c r="D2" s="8"/>
      <c r="E2" s="8"/>
    </row>
    <row r="3" spans="2:5" ht="16.5">
      <c r="B3" s="12" t="s">
        <v>56</v>
      </c>
      <c r="C3" s="8"/>
      <c r="D3" s="8"/>
      <c r="E3" s="8"/>
    </row>
    <row r="5" ht="16.5">
      <c r="B5" s="19" t="s">
        <v>57</v>
      </c>
    </row>
    <row r="6" spans="2:4" ht="16.5">
      <c r="B6" t="s">
        <v>58</v>
      </c>
      <c r="D6" t="s">
        <v>59</v>
      </c>
    </row>
    <row r="7" spans="1:45" ht="17.25" thickBot="1">
      <c r="A7" s="20"/>
      <c r="B7" s="21">
        <v>1955</v>
      </c>
      <c r="C7" s="21">
        <v>1956</v>
      </c>
      <c r="D7" s="21">
        <v>1957</v>
      </c>
      <c r="E7" s="21">
        <v>1958</v>
      </c>
      <c r="F7" s="21">
        <v>1959</v>
      </c>
      <c r="G7" s="21">
        <v>1960</v>
      </c>
      <c r="H7" s="21">
        <v>1961</v>
      </c>
      <c r="I7" s="21">
        <v>1962</v>
      </c>
      <c r="J7" s="21">
        <v>1963</v>
      </c>
      <c r="K7" s="21">
        <v>1964</v>
      </c>
      <c r="L7" s="21">
        <v>1965</v>
      </c>
      <c r="M7" s="21">
        <v>1966</v>
      </c>
      <c r="N7" s="21">
        <v>1967</v>
      </c>
      <c r="O7" s="21">
        <v>1968</v>
      </c>
      <c r="P7" s="21">
        <v>1969</v>
      </c>
      <c r="Q7" s="21">
        <v>1970</v>
      </c>
      <c r="R7" s="21">
        <v>1971</v>
      </c>
      <c r="S7" s="21">
        <v>1972</v>
      </c>
      <c r="T7" s="21">
        <v>1973</v>
      </c>
      <c r="U7" s="21">
        <v>1974</v>
      </c>
      <c r="V7" s="21">
        <v>1975</v>
      </c>
      <c r="W7" s="21">
        <v>1976</v>
      </c>
      <c r="X7" s="21">
        <v>1977</v>
      </c>
      <c r="Y7" s="21">
        <v>1978</v>
      </c>
      <c r="Z7" s="21">
        <v>1979</v>
      </c>
      <c r="AA7" s="21">
        <v>1980</v>
      </c>
      <c r="AB7" s="21">
        <v>1981</v>
      </c>
      <c r="AC7" s="21">
        <v>1982</v>
      </c>
      <c r="AD7" s="21">
        <v>1983</v>
      </c>
      <c r="AE7" s="21">
        <v>1984</v>
      </c>
      <c r="AF7" s="21">
        <v>1985</v>
      </c>
      <c r="AG7" s="21">
        <v>1986</v>
      </c>
      <c r="AH7" s="21">
        <v>1987</v>
      </c>
      <c r="AI7" s="21">
        <v>1988</v>
      </c>
      <c r="AJ7" s="21">
        <v>1989</v>
      </c>
      <c r="AK7" s="21">
        <v>1990</v>
      </c>
      <c r="AL7" s="21">
        <v>1991</v>
      </c>
      <c r="AM7" s="21">
        <v>1992</v>
      </c>
      <c r="AN7" s="21">
        <v>1993</v>
      </c>
      <c r="AO7" s="21">
        <v>1994</v>
      </c>
      <c r="AP7" s="21">
        <v>1995</v>
      </c>
      <c r="AQ7" s="21">
        <v>1996</v>
      </c>
      <c r="AR7" s="21">
        <v>1997</v>
      </c>
      <c r="AS7" s="21">
        <v>1998</v>
      </c>
    </row>
    <row r="8" spans="1:45" ht="16.5">
      <c r="A8" s="22" t="s">
        <v>5</v>
      </c>
      <c r="B8" s="23">
        <v>1346323.331323912</v>
      </c>
      <c r="C8" s="23">
        <v>1431898.245612305</v>
      </c>
      <c r="D8" s="23">
        <v>1576360.6654624273</v>
      </c>
      <c r="E8" s="23">
        <v>1719372.66341558</v>
      </c>
      <c r="F8" s="23">
        <v>1872468.366570207</v>
      </c>
      <c r="G8" s="23">
        <v>2091553.8547133734</v>
      </c>
      <c r="H8" s="23">
        <v>2341901.0303100855</v>
      </c>
      <c r="I8" s="23">
        <v>2646996.8332443847</v>
      </c>
      <c r="J8" s="23">
        <v>2986229.4718262795</v>
      </c>
      <c r="K8" s="23">
        <v>3338746.9985406203</v>
      </c>
      <c r="L8" s="23">
        <v>3709158.9639285337</v>
      </c>
      <c r="M8" s="23">
        <v>4093136.5804129913</v>
      </c>
      <c r="N8" s="23">
        <v>4585187.840049806</v>
      </c>
      <c r="O8" s="23">
        <v>5147326.404117029</v>
      </c>
      <c r="P8" s="23">
        <v>5765303.9739729315</v>
      </c>
      <c r="Q8" s="23">
        <v>6465677.834367742</v>
      </c>
      <c r="R8" s="23">
        <v>7170774.343022266</v>
      </c>
      <c r="S8" s="23">
        <v>8021903.364283567</v>
      </c>
      <c r="T8" s="23">
        <v>8924696.63916858</v>
      </c>
      <c r="U8" s="23">
        <v>9803822.432706662</v>
      </c>
      <c r="V8" s="23">
        <v>10676876.987106267</v>
      </c>
      <c r="W8" s="23">
        <v>11446073.826452358</v>
      </c>
      <c r="X8" s="23">
        <v>12300411.954348652</v>
      </c>
      <c r="Y8" s="23">
        <v>13210370.167917468</v>
      </c>
      <c r="Z8" s="23">
        <v>14286569.09481357</v>
      </c>
      <c r="AA8" s="23">
        <v>15340947.583193852</v>
      </c>
      <c r="AB8" s="23">
        <v>16338582.981054712</v>
      </c>
      <c r="AC8" s="23">
        <v>17201288.767315745</v>
      </c>
      <c r="AD8" s="23">
        <v>17955236.51335874</v>
      </c>
      <c r="AE8" s="23">
        <v>18703514.577466093</v>
      </c>
      <c r="AF8" s="23">
        <v>19339309.292192195</v>
      </c>
      <c r="AG8" s="23">
        <v>20060023.8879729</v>
      </c>
      <c r="AH8" s="23">
        <v>20867405.616760384</v>
      </c>
      <c r="AI8" s="23">
        <v>21678238.49341186</v>
      </c>
      <c r="AJ8" s="23">
        <v>22517947.243075293</v>
      </c>
      <c r="AK8" s="23">
        <v>23492672.60091418</v>
      </c>
      <c r="AL8" s="23">
        <v>24626121.43277439</v>
      </c>
      <c r="AM8" s="23">
        <v>25791200.01937663</v>
      </c>
      <c r="AN8" s="23">
        <v>26969858.980841704</v>
      </c>
      <c r="AO8" s="23">
        <v>28028698.448723026</v>
      </c>
      <c r="AP8" s="23">
        <v>29304358.209886633</v>
      </c>
      <c r="AQ8" s="23">
        <v>30700085.205797985</v>
      </c>
      <c r="AR8" s="23">
        <v>32061525.345994014</v>
      </c>
      <c r="AS8" s="23">
        <v>33070895.99351389</v>
      </c>
    </row>
    <row r="9" spans="1:45" ht="16.5">
      <c r="A9" s="22" t="s">
        <v>6</v>
      </c>
      <c r="B9" s="23">
        <v>268278.11870134034</v>
      </c>
      <c r="C9" s="23">
        <v>286507.6483690996</v>
      </c>
      <c r="D9" s="23">
        <v>314089.16236050916</v>
      </c>
      <c r="E9" s="23">
        <v>342132.41060283966</v>
      </c>
      <c r="F9" s="23">
        <v>372508.06881656556</v>
      </c>
      <c r="G9" s="23">
        <v>411869.47643196775</v>
      </c>
      <c r="H9" s="23">
        <v>456197.87130480923</v>
      </c>
      <c r="I9" s="23">
        <v>518278.6902094517</v>
      </c>
      <c r="J9" s="23">
        <v>585565.860419248</v>
      </c>
      <c r="K9" s="23">
        <v>656082.6751138781</v>
      </c>
      <c r="L9" s="23">
        <v>740251.1893621822</v>
      </c>
      <c r="M9" s="23">
        <v>836744.3318702207</v>
      </c>
      <c r="N9" s="23">
        <v>943453.4942242294</v>
      </c>
      <c r="O9" s="23">
        <v>1037586.145629361</v>
      </c>
      <c r="P9" s="23">
        <v>1148397.5262870477</v>
      </c>
      <c r="Q9" s="23">
        <v>1284385.1297869</v>
      </c>
      <c r="R9" s="23">
        <v>1407557.5287429462</v>
      </c>
      <c r="S9" s="23">
        <v>1553856.557598859</v>
      </c>
      <c r="T9" s="23">
        <v>1691899.2909655983</v>
      </c>
      <c r="U9" s="23">
        <v>1834234.624042895</v>
      </c>
      <c r="V9" s="23">
        <v>2022150.477112066</v>
      </c>
      <c r="W9" s="23">
        <v>2209792.132748608</v>
      </c>
      <c r="X9" s="23">
        <v>2389275.2780684456</v>
      </c>
      <c r="Y9" s="23">
        <v>2593371.4106618874</v>
      </c>
      <c r="Z9" s="23">
        <v>2859436.372270737</v>
      </c>
      <c r="AA9" s="23">
        <v>3071316.3341347263</v>
      </c>
      <c r="AB9" s="23">
        <v>3288712.716951001</v>
      </c>
      <c r="AC9" s="23">
        <v>3490192.1713244193</v>
      </c>
      <c r="AD9" s="23">
        <v>3682068.3341008974</v>
      </c>
      <c r="AE9" s="23">
        <v>3909914.4481033143</v>
      </c>
      <c r="AF9" s="23">
        <v>4137273.934740181</v>
      </c>
      <c r="AG9" s="23">
        <v>4338043.538744598</v>
      </c>
      <c r="AH9" s="23">
        <v>4578010.747723359</v>
      </c>
      <c r="AI9" s="23">
        <v>4932240.33108922</v>
      </c>
      <c r="AJ9" s="23">
        <v>5280885.987457038</v>
      </c>
      <c r="AK9" s="23">
        <v>5662403.478846385</v>
      </c>
      <c r="AL9" s="23">
        <v>6032644.625290817</v>
      </c>
      <c r="AM9" s="23">
        <v>6337936.32967404</v>
      </c>
      <c r="AN9" s="23">
        <v>6662754.832532526</v>
      </c>
      <c r="AO9" s="23">
        <v>7009852.078304888</v>
      </c>
      <c r="AP9" s="23">
        <v>7386100.967072895</v>
      </c>
      <c r="AQ9" s="23">
        <v>8001928.255845194</v>
      </c>
      <c r="AR9" s="23">
        <v>8571035.387951454</v>
      </c>
      <c r="AS9" s="23">
        <v>9077958.742622776</v>
      </c>
    </row>
    <row r="10" spans="1:45" ht="16.5">
      <c r="A10" s="22" t="s">
        <v>7</v>
      </c>
      <c r="B10" s="23">
        <v>299147.7034654857</v>
      </c>
      <c r="C10" s="23">
        <v>317889.81685236935</v>
      </c>
      <c r="D10" s="23">
        <v>346005.4434642387</v>
      </c>
      <c r="E10" s="23">
        <v>372513.1776776562</v>
      </c>
      <c r="F10" s="23">
        <v>403341.29236843303</v>
      </c>
      <c r="G10" s="23">
        <v>450541.0541108567</v>
      </c>
      <c r="H10" s="23">
        <v>498891.9466997924</v>
      </c>
      <c r="I10" s="23">
        <v>566089.1608921468</v>
      </c>
      <c r="J10" s="23">
        <v>637128.9749250987</v>
      </c>
      <c r="K10" s="23">
        <v>713441.2262788508</v>
      </c>
      <c r="L10" s="23">
        <v>797171.3370925502</v>
      </c>
      <c r="M10" s="23">
        <v>891468.6628639522</v>
      </c>
      <c r="N10" s="23">
        <v>1002642.709649989</v>
      </c>
      <c r="O10" s="23">
        <v>1137786.478533065</v>
      </c>
      <c r="P10" s="23">
        <v>1304393.318394173</v>
      </c>
      <c r="Q10" s="23">
        <v>1491857.4053390855</v>
      </c>
      <c r="R10" s="23">
        <v>1632235.5582822978</v>
      </c>
      <c r="S10" s="23">
        <v>1756963.5774484293</v>
      </c>
      <c r="T10" s="23">
        <v>1919993.9900916044</v>
      </c>
      <c r="U10" s="23">
        <v>2091925.2956687678</v>
      </c>
      <c r="V10" s="23">
        <v>2265562.410627236</v>
      </c>
      <c r="W10" s="23">
        <v>2447256.492093673</v>
      </c>
      <c r="X10" s="23">
        <v>2616499.5080318428</v>
      </c>
      <c r="Y10" s="23">
        <v>2830458.783947452</v>
      </c>
      <c r="Z10" s="23">
        <v>3059879.1212230185</v>
      </c>
      <c r="AA10" s="23">
        <v>3261485.7003814057</v>
      </c>
      <c r="AB10" s="23">
        <v>3472265.4182449696</v>
      </c>
      <c r="AC10" s="23">
        <v>3655303.3712417083</v>
      </c>
      <c r="AD10" s="23">
        <v>3844881.9517968493</v>
      </c>
      <c r="AE10" s="23">
        <v>4091328.845015928</v>
      </c>
      <c r="AF10" s="23">
        <v>4314124.131532401</v>
      </c>
      <c r="AG10" s="23">
        <v>4512837.443525924</v>
      </c>
      <c r="AH10" s="23">
        <v>4779865.252288318</v>
      </c>
      <c r="AI10" s="23">
        <v>5101041.050944706</v>
      </c>
      <c r="AJ10" s="23">
        <v>5446243.4689650955</v>
      </c>
      <c r="AK10" s="23">
        <v>5815928.707732067</v>
      </c>
      <c r="AL10" s="23">
        <v>6209756.372381854</v>
      </c>
      <c r="AM10" s="23">
        <v>6524203.742298741</v>
      </c>
      <c r="AN10" s="23">
        <v>6826979.931888565</v>
      </c>
      <c r="AO10" s="23">
        <v>7160924.84752485</v>
      </c>
      <c r="AP10" s="23">
        <v>7543392.562528263</v>
      </c>
      <c r="AQ10" s="23">
        <v>7947471.494790267</v>
      </c>
      <c r="AR10" s="23">
        <v>8333099.042133611</v>
      </c>
      <c r="AS10" s="23">
        <v>8614188.555293657</v>
      </c>
    </row>
    <row r="11" spans="1:45" ht="16.5">
      <c r="A11" s="22" t="s">
        <v>8</v>
      </c>
      <c r="B11" s="23">
        <v>317328.4360159374</v>
      </c>
      <c r="C11" s="23">
        <v>333750.957590208</v>
      </c>
      <c r="D11" s="23">
        <v>359422.1659207541</v>
      </c>
      <c r="E11" s="23">
        <v>385359.4713984083</v>
      </c>
      <c r="F11" s="23">
        <v>415063.97490877577</v>
      </c>
      <c r="G11" s="23">
        <v>457000.48615062993</v>
      </c>
      <c r="H11" s="23">
        <v>503373.7229922241</v>
      </c>
      <c r="I11" s="23">
        <v>567293.131621951</v>
      </c>
      <c r="J11" s="23">
        <v>637714.5057977649</v>
      </c>
      <c r="K11" s="23">
        <v>713710.9845442715</v>
      </c>
      <c r="L11" s="23">
        <v>799158.137140712</v>
      </c>
      <c r="M11" s="23">
        <v>909622.3313382377</v>
      </c>
      <c r="N11" s="23">
        <v>1038161.6500276604</v>
      </c>
      <c r="O11" s="23">
        <v>1196141.1515161842</v>
      </c>
      <c r="P11" s="23">
        <v>1397348.9337109851</v>
      </c>
      <c r="Q11" s="23">
        <v>1669941.5376943497</v>
      </c>
      <c r="R11" s="23">
        <v>1951706.8942035725</v>
      </c>
      <c r="S11" s="23">
        <v>2246190.7960256333</v>
      </c>
      <c r="T11" s="23">
        <v>2570717.7032691087</v>
      </c>
      <c r="U11" s="23">
        <v>2875253.822041981</v>
      </c>
      <c r="V11" s="23">
        <v>3227722.9480616413</v>
      </c>
      <c r="W11" s="23">
        <v>3586015.0055142767</v>
      </c>
      <c r="X11" s="23">
        <v>3948222.8954816256</v>
      </c>
      <c r="Y11" s="23">
        <v>4367220.756542099</v>
      </c>
      <c r="Z11" s="23">
        <v>4801424.817906767</v>
      </c>
      <c r="AA11" s="23">
        <v>5222717.237404302</v>
      </c>
      <c r="AB11" s="23">
        <v>5608867.984506632</v>
      </c>
      <c r="AC11" s="23">
        <v>5993568.742315983</v>
      </c>
      <c r="AD11" s="23">
        <v>6423469.523611686</v>
      </c>
      <c r="AE11" s="23">
        <v>6908428.6566936</v>
      </c>
      <c r="AF11" s="23">
        <v>7470715.770536185</v>
      </c>
      <c r="AG11" s="23">
        <v>8011691.027265684</v>
      </c>
      <c r="AH11" s="23">
        <v>8600024.661416745</v>
      </c>
      <c r="AI11" s="23">
        <v>9250698.600526972</v>
      </c>
      <c r="AJ11" s="23">
        <v>9926481.496203898</v>
      </c>
      <c r="AK11" s="23">
        <v>10708012.018735826</v>
      </c>
      <c r="AL11" s="23">
        <v>11682747.138814079</v>
      </c>
      <c r="AM11" s="23">
        <v>12393503.585150186</v>
      </c>
      <c r="AN11" s="23">
        <v>12981743.54298724</v>
      </c>
      <c r="AO11" s="23">
        <v>13572870.67024863</v>
      </c>
      <c r="AP11" s="23">
        <v>14326545.62038023</v>
      </c>
      <c r="AQ11" s="23">
        <v>15174673.54337059</v>
      </c>
      <c r="AR11" s="23">
        <v>16068356.375032801</v>
      </c>
      <c r="AS11" s="23">
        <v>16748355.424397254</v>
      </c>
    </row>
    <row r="12" spans="1:45" ht="16.5">
      <c r="A12" s="22" t="s">
        <v>9</v>
      </c>
      <c r="B12" s="23">
        <v>337122.745327625</v>
      </c>
      <c r="C12" s="23">
        <v>361738.8714046701</v>
      </c>
      <c r="D12" s="23">
        <v>396589.454992838</v>
      </c>
      <c r="E12" s="23">
        <v>430142.4755401625</v>
      </c>
      <c r="F12" s="23">
        <v>470079.95813480543</v>
      </c>
      <c r="G12" s="23">
        <v>523916.7939443264</v>
      </c>
      <c r="H12" s="23">
        <v>585398.7689330062</v>
      </c>
      <c r="I12" s="23">
        <v>662603.3026029024</v>
      </c>
      <c r="J12" s="23">
        <v>743665.6530960937</v>
      </c>
      <c r="K12" s="23">
        <v>834234.1311057245</v>
      </c>
      <c r="L12" s="23">
        <v>928065.0054349331</v>
      </c>
      <c r="M12" s="23">
        <v>1033340.5223332525</v>
      </c>
      <c r="N12" s="23">
        <v>1158583.081087644</v>
      </c>
      <c r="O12" s="23">
        <v>1305175.0490369166</v>
      </c>
      <c r="P12" s="23">
        <v>1442461.698696097</v>
      </c>
      <c r="Q12" s="23">
        <v>1579855.2786781166</v>
      </c>
      <c r="R12" s="23">
        <v>1695009.59300326</v>
      </c>
      <c r="S12" s="23">
        <v>1846315.080101031</v>
      </c>
      <c r="T12" s="23">
        <v>2000475.8953435284</v>
      </c>
      <c r="U12" s="23">
        <v>2172156.27824804</v>
      </c>
      <c r="V12" s="23">
        <v>2351737.4367380077</v>
      </c>
      <c r="W12" s="23">
        <v>2509293.173619303</v>
      </c>
      <c r="X12" s="23">
        <v>2671590.6511937715</v>
      </c>
      <c r="Y12" s="23">
        <v>2835711.028526873</v>
      </c>
      <c r="Z12" s="23">
        <v>3019884.181678515</v>
      </c>
      <c r="AA12" s="23">
        <v>3213363.8550905245</v>
      </c>
      <c r="AB12" s="23">
        <v>3396431.472202061</v>
      </c>
      <c r="AC12" s="23">
        <v>3551927.335672291</v>
      </c>
      <c r="AD12" s="23">
        <v>3708788.9028541595</v>
      </c>
      <c r="AE12" s="23">
        <v>3902799.876198184</v>
      </c>
      <c r="AF12" s="23">
        <v>4082847.7204990806</v>
      </c>
      <c r="AG12" s="23">
        <v>4250961.9871253725</v>
      </c>
      <c r="AH12" s="23">
        <v>4439937.346089903</v>
      </c>
      <c r="AI12" s="23">
        <v>4697962.364022561</v>
      </c>
      <c r="AJ12" s="23">
        <v>4981351.17313246</v>
      </c>
      <c r="AK12" s="23">
        <v>5330529.110404789</v>
      </c>
      <c r="AL12" s="23">
        <v>5664858.317054662</v>
      </c>
      <c r="AM12" s="23">
        <v>5929725.661327231</v>
      </c>
      <c r="AN12" s="23">
        <v>6145957.147113349</v>
      </c>
      <c r="AO12" s="23">
        <v>6413510.9611093905</v>
      </c>
      <c r="AP12" s="23">
        <v>6679137.091509749</v>
      </c>
      <c r="AQ12" s="23">
        <v>7030683.031386554</v>
      </c>
      <c r="AR12" s="23">
        <v>7394699.203667111</v>
      </c>
      <c r="AS12" s="23">
        <v>7668362.605171639</v>
      </c>
    </row>
    <row r="13" spans="1:45" ht="16.5">
      <c r="A13" s="22" t="s">
        <v>10</v>
      </c>
      <c r="B13" s="23">
        <v>247882.7726217301</v>
      </c>
      <c r="C13" s="23">
        <v>263171.8774936508</v>
      </c>
      <c r="D13" s="23">
        <v>286136.5194811061</v>
      </c>
      <c r="E13" s="23">
        <v>310015.8787161379</v>
      </c>
      <c r="F13" s="23">
        <v>336016.88929433585</v>
      </c>
      <c r="G13" s="23">
        <v>373154.094658726</v>
      </c>
      <c r="H13" s="23">
        <v>413600.9913455412</v>
      </c>
      <c r="I13" s="23">
        <v>466766.5311039968</v>
      </c>
      <c r="J13" s="23">
        <v>525001.8868166256</v>
      </c>
      <c r="K13" s="23">
        <v>587198.1968965244</v>
      </c>
      <c r="L13" s="23">
        <v>654137.3389176638</v>
      </c>
      <c r="M13" s="23">
        <v>727775.8231996178</v>
      </c>
      <c r="N13" s="23">
        <v>819111.7866178482</v>
      </c>
      <c r="O13" s="23">
        <v>932924.4670022391</v>
      </c>
      <c r="P13" s="23">
        <v>1071815.5648413375</v>
      </c>
      <c r="Q13" s="23">
        <v>1240756.0671858855</v>
      </c>
      <c r="R13" s="23">
        <v>1399724.3161181365</v>
      </c>
      <c r="S13" s="23">
        <v>1576010.131682252</v>
      </c>
      <c r="T13" s="23">
        <v>1774735.4743249319</v>
      </c>
      <c r="U13" s="23">
        <v>1968348.8711477479</v>
      </c>
      <c r="V13" s="23">
        <v>2161713.9990490847</v>
      </c>
      <c r="W13" s="23">
        <v>2373093.6601924263</v>
      </c>
      <c r="X13" s="23">
        <v>2574488.101052321</v>
      </c>
      <c r="Y13" s="23">
        <v>2766433.8261691993</v>
      </c>
      <c r="Z13" s="23">
        <v>2986295.9979428896</v>
      </c>
      <c r="AA13" s="23">
        <v>3184569.661823482</v>
      </c>
      <c r="AB13" s="23">
        <v>3385226.8661248027</v>
      </c>
      <c r="AC13" s="23">
        <v>3585986.9321375648</v>
      </c>
      <c r="AD13" s="23">
        <v>3797376.0083237877</v>
      </c>
      <c r="AE13" s="23">
        <v>4076277.5199118247</v>
      </c>
      <c r="AF13" s="23">
        <v>4371317.085917039</v>
      </c>
      <c r="AG13" s="23">
        <v>4598175.018253863</v>
      </c>
      <c r="AH13" s="23">
        <v>4850529.534240046</v>
      </c>
      <c r="AI13" s="23">
        <v>5188484.10042133</v>
      </c>
      <c r="AJ13" s="23">
        <v>5577620.532390843</v>
      </c>
      <c r="AK13" s="23">
        <v>5981569.297707783</v>
      </c>
      <c r="AL13" s="23">
        <v>6397110.003473136</v>
      </c>
      <c r="AM13" s="23">
        <v>6731507.123642496</v>
      </c>
      <c r="AN13" s="23">
        <v>7024386.378014261</v>
      </c>
      <c r="AO13" s="23">
        <v>7332754.543797293</v>
      </c>
      <c r="AP13" s="23">
        <v>7681080.891985405</v>
      </c>
      <c r="AQ13" s="23">
        <v>8065446.83683546</v>
      </c>
      <c r="AR13" s="23">
        <v>8505093.451079922</v>
      </c>
      <c r="AS13" s="23">
        <v>8796407.883722749</v>
      </c>
    </row>
    <row r="14" spans="1:45" ht="16.5">
      <c r="A14" s="22" t="s">
        <v>11</v>
      </c>
      <c r="B14" s="23">
        <v>515348.0124740114</v>
      </c>
      <c r="C14" s="23">
        <v>552296.7691690222</v>
      </c>
      <c r="D14" s="23">
        <v>607771.1530738149</v>
      </c>
      <c r="E14" s="23">
        <v>661644.1837170385</v>
      </c>
      <c r="F14" s="23">
        <v>719088.5548863031</v>
      </c>
      <c r="G14" s="23">
        <v>799016.1725731378</v>
      </c>
      <c r="H14" s="23">
        <v>882793.7253332735</v>
      </c>
      <c r="I14" s="23">
        <v>993298.1681493985</v>
      </c>
      <c r="J14" s="23">
        <v>1109981.3163424337</v>
      </c>
      <c r="K14" s="23">
        <v>1235683.704677415</v>
      </c>
      <c r="L14" s="23">
        <v>1373831.4293408757</v>
      </c>
      <c r="M14" s="23">
        <v>1509357.4635778656</v>
      </c>
      <c r="N14" s="23">
        <v>1683350.9907534565</v>
      </c>
      <c r="O14" s="23">
        <v>1907621.54554957</v>
      </c>
      <c r="P14" s="23">
        <v>2185464.189462611</v>
      </c>
      <c r="Q14" s="23">
        <v>2518903.494090558</v>
      </c>
      <c r="R14" s="23">
        <v>2811979.3433669643</v>
      </c>
      <c r="S14" s="23">
        <v>3140381.857605279</v>
      </c>
      <c r="T14" s="23">
        <v>3463853.1592124505</v>
      </c>
      <c r="U14" s="23">
        <v>3802991.2897611917</v>
      </c>
      <c r="V14" s="23">
        <v>4119007.5815712693</v>
      </c>
      <c r="W14" s="23">
        <v>4472103.9153086115</v>
      </c>
      <c r="X14" s="23">
        <v>4799686.001159245</v>
      </c>
      <c r="Y14" s="23">
        <v>5189577.354800082</v>
      </c>
      <c r="Z14" s="23">
        <v>5581323.294943121</v>
      </c>
      <c r="AA14" s="23">
        <v>6035209.110585148</v>
      </c>
      <c r="AB14" s="23">
        <v>6502752.562471733</v>
      </c>
      <c r="AC14" s="23">
        <v>6976033.78410731</v>
      </c>
      <c r="AD14" s="23">
        <v>7420052.618164272</v>
      </c>
      <c r="AE14" s="23">
        <v>7862230.955148792</v>
      </c>
      <c r="AF14" s="23">
        <v>8417080.674320288</v>
      </c>
      <c r="AG14" s="23">
        <v>8907998.183270605</v>
      </c>
      <c r="AH14" s="23">
        <v>9413613.25242374</v>
      </c>
      <c r="AI14" s="23">
        <v>10028434.937211012</v>
      </c>
      <c r="AJ14" s="23">
        <v>10651415.087128848</v>
      </c>
      <c r="AK14" s="23">
        <v>11449442.91972264</v>
      </c>
      <c r="AL14" s="23">
        <v>12265588.722172942</v>
      </c>
      <c r="AM14" s="23">
        <v>12957021.880663488</v>
      </c>
      <c r="AN14" s="23">
        <v>13522525.041790333</v>
      </c>
      <c r="AO14" s="23">
        <v>14229125.267279543</v>
      </c>
      <c r="AP14" s="23">
        <v>14946407.06408737</v>
      </c>
      <c r="AQ14" s="23">
        <v>15750655.594773471</v>
      </c>
      <c r="AR14" s="23">
        <v>16612180.323233865</v>
      </c>
      <c r="AS14" s="23">
        <v>17290660.70394653</v>
      </c>
    </row>
    <row r="15" spans="1:45" ht="16.5">
      <c r="A15" s="22" t="s">
        <v>12</v>
      </c>
      <c r="B15" s="23">
        <v>645286.5492848133</v>
      </c>
      <c r="C15" s="23">
        <v>673638.4409357372</v>
      </c>
      <c r="D15" s="23">
        <v>723057.6257138292</v>
      </c>
      <c r="E15" s="23">
        <v>771736.7198938471</v>
      </c>
      <c r="F15" s="23">
        <v>831980.4228828845</v>
      </c>
      <c r="G15" s="23">
        <v>922159.731457776</v>
      </c>
      <c r="H15" s="23">
        <v>1046339.08763303</v>
      </c>
      <c r="I15" s="23">
        <v>1196758.749852677</v>
      </c>
      <c r="J15" s="23">
        <v>1337911.9553144882</v>
      </c>
      <c r="K15" s="23">
        <v>1487590.6654444893</v>
      </c>
      <c r="L15" s="23">
        <v>1642355.2852834668</v>
      </c>
      <c r="M15" s="23">
        <v>1797907.5453733313</v>
      </c>
      <c r="N15" s="23">
        <v>2011095.7227670567</v>
      </c>
      <c r="O15" s="23">
        <v>2298581.39377559</v>
      </c>
      <c r="P15" s="23">
        <v>2784196.850810545</v>
      </c>
      <c r="Q15" s="23">
        <v>3495190.96074998</v>
      </c>
      <c r="R15" s="23">
        <v>4002445.224577697</v>
      </c>
      <c r="S15" s="23">
        <v>4542276.79054994</v>
      </c>
      <c r="T15" s="23">
        <v>5098763.7339153085</v>
      </c>
      <c r="U15" s="23">
        <v>5699660.396592812</v>
      </c>
      <c r="V15" s="23">
        <v>6282655.738380619</v>
      </c>
      <c r="W15" s="23">
        <v>6785422.708257673</v>
      </c>
      <c r="X15" s="23">
        <v>7259635.96796005</v>
      </c>
      <c r="Y15" s="23">
        <v>7769826.408408336</v>
      </c>
      <c r="Z15" s="23">
        <v>8206058.634185336</v>
      </c>
      <c r="AA15" s="23">
        <v>8775303.561015759</v>
      </c>
      <c r="AB15" s="23">
        <v>9267913.695693374</v>
      </c>
      <c r="AC15" s="23">
        <v>9748401.998866942</v>
      </c>
      <c r="AD15" s="23">
        <v>10309871.10582121</v>
      </c>
      <c r="AE15" s="23">
        <v>10937352.236942148</v>
      </c>
      <c r="AF15" s="23">
        <v>11685257.05256261</v>
      </c>
      <c r="AG15" s="23">
        <v>12333128.084865805</v>
      </c>
      <c r="AH15" s="23">
        <v>12977495.784814872</v>
      </c>
      <c r="AI15" s="23">
        <v>13752886.77233811</v>
      </c>
      <c r="AJ15" s="23">
        <v>14574331.875406489</v>
      </c>
      <c r="AK15" s="23">
        <v>15572510.284008194</v>
      </c>
      <c r="AL15" s="23">
        <v>16806041.681230184</v>
      </c>
      <c r="AM15" s="23">
        <v>17921986.963525552</v>
      </c>
      <c r="AN15" s="23">
        <v>18706231.127945855</v>
      </c>
      <c r="AO15" s="23">
        <v>19525824.16981927</v>
      </c>
      <c r="AP15" s="23">
        <v>20397417.204047363</v>
      </c>
      <c r="AQ15" s="23">
        <v>21299416.09427321</v>
      </c>
      <c r="AR15" s="23">
        <v>22351256.691430617</v>
      </c>
      <c r="AS15" s="23">
        <v>23206686.471487705</v>
      </c>
    </row>
    <row r="16" spans="1:45" ht="16.5">
      <c r="A16" s="22" t="s">
        <v>13</v>
      </c>
      <c r="B16" s="23">
        <v>553495.7947894015</v>
      </c>
      <c r="C16" s="23">
        <v>584251.6327261319</v>
      </c>
      <c r="D16" s="23">
        <v>628681.762372455</v>
      </c>
      <c r="E16" s="23">
        <v>673522.823858679</v>
      </c>
      <c r="F16" s="23">
        <v>723786.4253632516</v>
      </c>
      <c r="G16" s="23">
        <v>801503.5452022885</v>
      </c>
      <c r="H16" s="23">
        <v>892070.47254463</v>
      </c>
      <c r="I16" s="23">
        <v>1011648.5262952796</v>
      </c>
      <c r="J16" s="23">
        <v>1137007.286992494</v>
      </c>
      <c r="K16" s="23">
        <v>1272412.4124173329</v>
      </c>
      <c r="L16" s="23">
        <v>1415023.9311882202</v>
      </c>
      <c r="M16" s="23">
        <v>1577279.000783626</v>
      </c>
      <c r="N16" s="23">
        <v>1815200.0777836142</v>
      </c>
      <c r="O16" s="23">
        <v>2102484.0613367604</v>
      </c>
      <c r="P16" s="23">
        <v>2444973.0106628593</v>
      </c>
      <c r="Q16" s="23">
        <v>2838000.286843419</v>
      </c>
      <c r="R16" s="23">
        <v>3224048.258899023</v>
      </c>
      <c r="S16" s="23">
        <v>3501173.6569975712</v>
      </c>
      <c r="T16" s="23">
        <v>4033629.375052955</v>
      </c>
      <c r="U16" s="23">
        <v>4422763.082147968</v>
      </c>
      <c r="V16" s="23">
        <v>4659587.170797107</v>
      </c>
      <c r="W16" s="23">
        <v>4900226.665509425</v>
      </c>
      <c r="X16" s="23">
        <v>5146969.073143173</v>
      </c>
      <c r="Y16" s="23">
        <v>5511846.140289636</v>
      </c>
      <c r="Z16" s="23">
        <v>5871408.924368674</v>
      </c>
      <c r="AA16" s="23">
        <v>6276641.212028125</v>
      </c>
      <c r="AB16" s="23">
        <v>6672397.714100307</v>
      </c>
      <c r="AC16" s="23">
        <v>7037262.678780956</v>
      </c>
      <c r="AD16" s="23">
        <v>7450054.964286643</v>
      </c>
      <c r="AE16" s="23">
        <v>8001659.4087146865</v>
      </c>
      <c r="AF16" s="23">
        <v>8583832.491371559</v>
      </c>
      <c r="AG16" s="23">
        <v>9044825.879605435</v>
      </c>
      <c r="AH16" s="23">
        <v>9527334.152315512</v>
      </c>
      <c r="AI16" s="23">
        <v>10073823.361573305</v>
      </c>
      <c r="AJ16" s="23">
        <v>10738878.003415577</v>
      </c>
      <c r="AK16" s="23">
        <v>11446489.84787692</v>
      </c>
      <c r="AL16" s="23">
        <v>12255114.894313084</v>
      </c>
      <c r="AM16" s="23">
        <v>12916914.112972334</v>
      </c>
      <c r="AN16" s="23">
        <v>13414224.93826153</v>
      </c>
      <c r="AO16" s="23">
        <v>13858129.95005815</v>
      </c>
      <c r="AP16" s="23">
        <v>14391440.371687174</v>
      </c>
      <c r="AQ16" s="23">
        <v>15075450.047586448</v>
      </c>
      <c r="AR16" s="23">
        <v>15784562.383123986</v>
      </c>
      <c r="AS16" s="23">
        <v>16393973.202154167</v>
      </c>
    </row>
    <row r="17" spans="1:45" ht="16.5">
      <c r="A17" s="22" t="s">
        <v>14</v>
      </c>
      <c r="B17" s="23">
        <v>516377.16509331646</v>
      </c>
      <c r="C17" s="23">
        <v>542748.7942176859</v>
      </c>
      <c r="D17" s="23">
        <v>584214.101390253</v>
      </c>
      <c r="E17" s="23">
        <v>626773.1116913371</v>
      </c>
      <c r="F17" s="23">
        <v>674182.5642112629</v>
      </c>
      <c r="G17" s="23">
        <v>744939.9199273346</v>
      </c>
      <c r="H17" s="23">
        <v>828644.1929185169</v>
      </c>
      <c r="I17" s="23">
        <v>946094.7954472259</v>
      </c>
      <c r="J17" s="23">
        <v>1075260.4714984205</v>
      </c>
      <c r="K17" s="23">
        <v>1222796.27462157</v>
      </c>
      <c r="L17" s="23">
        <v>1373844.9651396233</v>
      </c>
      <c r="M17" s="23">
        <v>1508668.0098748633</v>
      </c>
      <c r="N17" s="23">
        <v>1698407.2424528105</v>
      </c>
      <c r="O17" s="23">
        <v>1948552.1266184677</v>
      </c>
      <c r="P17" s="23">
        <v>2265190.438156939</v>
      </c>
      <c r="Q17" s="23">
        <v>2594696.736034111</v>
      </c>
      <c r="R17" s="23">
        <v>2878678.6233069785</v>
      </c>
      <c r="S17" s="23">
        <v>3195288.447237659</v>
      </c>
      <c r="T17" s="23">
        <v>3506949.187610911</v>
      </c>
      <c r="U17" s="23">
        <v>3806089.8172216066</v>
      </c>
      <c r="V17" s="23">
        <v>4072131.766726355</v>
      </c>
      <c r="W17" s="23">
        <v>4364865.516799123</v>
      </c>
      <c r="X17" s="23">
        <v>4701940.015985194</v>
      </c>
      <c r="Y17" s="23">
        <v>4972452.03663127</v>
      </c>
      <c r="Z17" s="23">
        <v>5308558.036408695</v>
      </c>
      <c r="AA17" s="23">
        <v>5686236.2336498555</v>
      </c>
      <c r="AB17" s="23">
        <v>6050816.636306755</v>
      </c>
      <c r="AC17" s="23">
        <v>6434076.652391882</v>
      </c>
      <c r="AD17" s="23">
        <v>6828455.724898145</v>
      </c>
      <c r="AE17" s="23">
        <v>7303800.304680421</v>
      </c>
      <c r="AF17" s="23">
        <v>7846285.483866728</v>
      </c>
      <c r="AG17" s="23">
        <v>8342825.430100685</v>
      </c>
      <c r="AH17" s="23">
        <v>8849547.005238583</v>
      </c>
      <c r="AI17" s="23">
        <v>9483312.925792087</v>
      </c>
      <c r="AJ17" s="23">
        <v>10172696.412057033</v>
      </c>
      <c r="AK17" s="23">
        <v>10877533.863407204</v>
      </c>
      <c r="AL17" s="23">
        <v>11618977.774734478</v>
      </c>
      <c r="AM17" s="23">
        <v>12274655.71222849</v>
      </c>
      <c r="AN17" s="23">
        <v>12807814.440829225</v>
      </c>
      <c r="AO17" s="23">
        <v>13334352.456405593</v>
      </c>
      <c r="AP17" s="23">
        <v>13862975.52899301</v>
      </c>
      <c r="AQ17" s="23">
        <v>14491275.400205076</v>
      </c>
      <c r="AR17" s="23">
        <v>15284378.80230529</v>
      </c>
      <c r="AS17" s="23">
        <v>15998627.419969132</v>
      </c>
    </row>
    <row r="18" spans="1:45" ht="16.5">
      <c r="A18" s="22" t="s">
        <v>15</v>
      </c>
      <c r="B18" s="23">
        <v>711287.0201512523</v>
      </c>
      <c r="C18" s="23">
        <v>732623.8911147825</v>
      </c>
      <c r="D18" s="23">
        <v>777602.0235178241</v>
      </c>
      <c r="E18" s="23">
        <v>819720.0910243161</v>
      </c>
      <c r="F18" s="23">
        <v>874197.3890645346</v>
      </c>
      <c r="G18" s="23">
        <v>968277.3184521558</v>
      </c>
      <c r="H18" s="23">
        <v>1074852.0080165153</v>
      </c>
      <c r="I18" s="23">
        <v>1229021.5156619162</v>
      </c>
      <c r="J18" s="23">
        <v>1418584.6478081532</v>
      </c>
      <c r="K18" s="23">
        <v>1616889.8036291513</v>
      </c>
      <c r="L18" s="23">
        <v>1815364.1687549804</v>
      </c>
      <c r="M18" s="23">
        <v>2013675.0142167236</v>
      </c>
      <c r="N18" s="23">
        <v>2342298.6644658297</v>
      </c>
      <c r="O18" s="23">
        <v>2721116.9401068892</v>
      </c>
      <c r="P18" s="23">
        <v>3239624.8011214943</v>
      </c>
      <c r="Q18" s="23">
        <v>3873253.06957311</v>
      </c>
      <c r="R18" s="23">
        <v>4488771.8109530965</v>
      </c>
      <c r="S18" s="23">
        <v>5125646.258647396</v>
      </c>
      <c r="T18" s="23">
        <v>5830179.921205316</v>
      </c>
      <c r="U18" s="23">
        <v>6535236.8472645525</v>
      </c>
      <c r="V18" s="23">
        <v>7200869.226226864</v>
      </c>
      <c r="W18" s="23">
        <v>7900185.337196805</v>
      </c>
      <c r="X18" s="23">
        <v>8391828.479531808</v>
      </c>
      <c r="Y18" s="23">
        <v>8978622.598189859</v>
      </c>
      <c r="Z18" s="23">
        <v>9653697.10991847</v>
      </c>
      <c r="AA18" s="23">
        <v>10375746.60447644</v>
      </c>
      <c r="AB18" s="23">
        <v>11131044.556808475</v>
      </c>
      <c r="AC18" s="23">
        <v>11855288.021409448</v>
      </c>
      <c r="AD18" s="23">
        <v>12627387.441856176</v>
      </c>
      <c r="AE18" s="23">
        <v>13532306.710041298</v>
      </c>
      <c r="AF18" s="23">
        <v>14622102.725539103</v>
      </c>
      <c r="AG18" s="23">
        <v>15657566.768992178</v>
      </c>
      <c r="AH18" s="23">
        <v>16905603.26216482</v>
      </c>
      <c r="AI18" s="23">
        <v>18347852.532884635</v>
      </c>
      <c r="AJ18" s="23">
        <v>20014111.999345735</v>
      </c>
      <c r="AK18" s="23">
        <v>21851920.67604292</v>
      </c>
      <c r="AL18" s="23">
        <v>23700846.33994317</v>
      </c>
      <c r="AM18" s="23">
        <v>25292578.603282325</v>
      </c>
      <c r="AN18" s="23">
        <v>26580237.569844</v>
      </c>
      <c r="AO18" s="23">
        <v>27796802.699369397</v>
      </c>
      <c r="AP18" s="23">
        <v>29152870.909687508</v>
      </c>
      <c r="AQ18" s="23">
        <v>30853272.85191066</v>
      </c>
      <c r="AR18" s="23">
        <v>32682831.738248404</v>
      </c>
      <c r="AS18" s="23">
        <v>34256817.672029</v>
      </c>
    </row>
    <row r="19" spans="1:45" ht="16.5">
      <c r="A19" s="22" t="s">
        <v>16</v>
      </c>
      <c r="B19" s="23">
        <v>946650.981833331</v>
      </c>
      <c r="C19" s="23">
        <v>971058.5356307742</v>
      </c>
      <c r="D19" s="23">
        <v>1018917.4071777761</v>
      </c>
      <c r="E19" s="23">
        <v>1066125.3316566662</v>
      </c>
      <c r="F19" s="23">
        <v>1118646.043833056</v>
      </c>
      <c r="G19" s="23">
        <v>1208547.452834765</v>
      </c>
      <c r="H19" s="23">
        <v>1322023.5938546753</v>
      </c>
      <c r="I19" s="23">
        <v>1479728.213117816</v>
      </c>
      <c r="J19" s="23">
        <v>1684068.3058404617</v>
      </c>
      <c r="K19" s="23">
        <v>1909058.2183560766</v>
      </c>
      <c r="L19" s="23">
        <v>2166607.7232334847</v>
      </c>
      <c r="M19" s="23">
        <v>2462670.174719114</v>
      </c>
      <c r="N19" s="23">
        <v>2925610.0474656</v>
      </c>
      <c r="O19" s="23">
        <v>3566486.731695206</v>
      </c>
      <c r="P19" s="23">
        <v>4484141.275263349</v>
      </c>
      <c r="Q19" s="23">
        <v>5405842.826523878</v>
      </c>
      <c r="R19" s="23">
        <v>6380222.916217456</v>
      </c>
      <c r="S19" s="23">
        <v>7086723.316905997</v>
      </c>
      <c r="T19" s="23">
        <v>7671764.379240393</v>
      </c>
      <c r="U19" s="23">
        <v>8363858.832808723</v>
      </c>
      <c r="V19" s="23">
        <v>9145992.876767417</v>
      </c>
      <c r="W19" s="23">
        <v>9923291.612107916</v>
      </c>
      <c r="X19" s="23">
        <v>10652899.03546236</v>
      </c>
      <c r="Y19" s="23">
        <v>11435847.135245264</v>
      </c>
      <c r="Z19" s="23">
        <v>12131265.572279088</v>
      </c>
      <c r="AA19" s="23">
        <v>12928091.64537483</v>
      </c>
      <c r="AB19" s="23">
        <v>13750744.80953382</v>
      </c>
      <c r="AC19" s="23">
        <v>14645392.798084114</v>
      </c>
      <c r="AD19" s="23">
        <v>15492025.56828459</v>
      </c>
      <c r="AE19" s="23">
        <v>16502436.238082012</v>
      </c>
      <c r="AF19" s="23">
        <v>17673896.18491575</v>
      </c>
      <c r="AG19" s="23">
        <v>18834798.909659807</v>
      </c>
      <c r="AH19" s="23">
        <v>20050997.244529165</v>
      </c>
      <c r="AI19" s="23">
        <v>21486041.614376675</v>
      </c>
      <c r="AJ19" s="23">
        <v>23075504.281587113</v>
      </c>
      <c r="AK19" s="23">
        <v>24821789.482435893</v>
      </c>
      <c r="AL19" s="23">
        <v>26856968.08462078</v>
      </c>
      <c r="AM19" s="23">
        <v>28526333.696226824</v>
      </c>
      <c r="AN19" s="23">
        <v>30045802.847699005</v>
      </c>
      <c r="AO19" s="23">
        <v>31445225.036053102</v>
      </c>
      <c r="AP19" s="23">
        <v>32968213.938375544</v>
      </c>
      <c r="AQ19" s="23">
        <v>34654147.20258529</v>
      </c>
      <c r="AR19" s="23">
        <v>36446356.03880266</v>
      </c>
      <c r="AS19" s="23">
        <v>37893295.033825204</v>
      </c>
    </row>
    <row r="20" spans="1:45" ht="16.5">
      <c r="A20" s="22" t="s">
        <v>17</v>
      </c>
      <c r="B20" s="23">
        <v>4656574.457460293</v>
      </c>
      <c r="C20" s="23">
        <v>4981092.777850153</v>
      </c>
      <c r="D20" s="23">
        <v>5491654.805503945</v>
      </c>
      <c r="E20" s="23">
        <v>5987932.812513726</v>
      </c>
      <c r="F20" s="23">
        <v>6513867.339432286</v>
      </c>
      <c r="G20" s="23">
        <v>7352727.000589421</v>
      </c>
      <c r="H20" s="23">
        <v>8301974.116443887</v>
      </c>
      <c r="I20" s="23">
        <v>9520735.98350989</v>
      </c>
      <c r="J20" s="23">
        <v>10769348.008291956</v>
      </c>
      <c r="K20" s="23">
        <v>12093137.384986924</v>
      </c>
      <c r="L20" s="23">
        <v>13141755.872005574</v>
      </c>
      <c r="M20" s="23">
        <v>14309784.658113156</v>
      </c>
      <c r="N20" s="23">
        <v>15843483.773558266</v>
      </c>
      <c r="O20" s="23">
        <v>17644458.49809731</v>
      </c>
      <c r="P20" s="23">
        <v>19990894.862594187</v>
      </c>
      <c r="Q20" s="23">
        <v>22672715.45591503</v>
      </c>
      <c r="R20" s="23">
        <v>25106914.993614756</v>
      </c>
      <c r="S20" s="23">
        <v>27723269.04959593</v>
      </c>
      <c r="T20" s="23">
        <v>30343156.959856775</v>
      </c>
      <c r="U20" s="23">
        <v>32844170.54788941</v>
      </c>
      <c r="V20" s="23">
        <v>35109959.79925784</v>
      </c>
      <c r="W20" s="23">
        <v>37153585.28670914</v>
      </c>
      <c r="X20" s="23">
        <v>39214687.50663785</v>
      </c>
      <c r="Y20" s="23">
        <v>41649496.213317804</v>
      </c>
      <c r="Z20" s="23">
        <v>44310163.817058384</v>
      </c>
      <c r="AA20" s="23">
        <v>46997838.96269035</v>
      </c>
      <c r="AB20" s="23">
        <v>49928199.96020043</v>
      </c>
      <c r="AC20" s="23">
        <v>52990875.99901571</v>
      </c>
      <c r="AD20" s="23">
        <v>56123683.936928995</v>
      </c>
      <c r="AE20" s="23">
        <v>59875781.58827208</v>
      </c>
      <c r="AF20" s="23">
        <v>64081770.27390309</v>
      </c>
      <c r="AG20" s="23">
        <v>68921113.30590947</v>
      </c>
      <c r="AH20" s="23">
        <v>75133725.60590312</v>
      </c>
      <c r="AI20" s="23">
        <v>82844296.47900572</v>
      </c>
      <c r="AJ20" s="23">
        <v>91494422.19016358</v>
      </c>
      <c r="AK20" s="23">
        <v>101349087.83985509</v>
      </c>
      <c r="AL20" s="23">
        <v>110958480.87075761</v>
      </c>
      <c r="AM20" s="23">
        <v>118771756.4381511</v>
      </c>
      <c r="AN20" s="23">
        <v>125227012.96095534</v>
      </c>
      <c r="AO20" s="23">
        <v>130990460.03322189</v>
      </c>
      <c r="AP20" s="23">
        <v>136950084.31721178</v>
      </c>
      <c r="AQ20" s="23">
        <v>144296271.83089742</v>
      </c>
      <c r="AR20" s="23">
        <v>152759982.53185585</v>
      </c>
      <c r="AS20" s="23">
        <v>159203972.25071692</v>
      </c>
    </row>
    <row r="21" spans="1:45" ht="16.5">
      <c r="A21" s="22" t="s">
        <v>18</v>
      </c>
      <c r="B21" s="23">
        <v>1977976.654783934</v>
      </c>
      <c r="C21" s="23">
        <v>2068731.7798756885</v>
      </c>
      <c r="D21" s="23">
        <v>2222302.6579296505</v>
      </c>
      <c r="E21" s="23">
        <v>2366146.6985978964</v>
      </c>
      <c r="F21" s="23">
        <v>2552374.0901590497</v>
      </c>
      <c r="G21" s="23">
        <v>2891659.8537417576</v>
      </c>
      <c r="H21" s="23">
        <v>3284691.311484687</v>
      </c>
      <c r="I21" s="23">
        <v>3783153.351838908</v>
      </c>
      <c r="J21" s="23">
        <v>4332061.685230691</v>
      </c>
      <c r="K21" s="23">
        <v>4931121.827729329</v>
      </c>
      <c r="L21" s="23">
        <v>5512642.450893786</v>
      </c>
      <c r="M21" s="23">
        <v>5960005.674640555</v>
      </c>
      <c r="N21" s="23">
        <v>6674658.141875808</v>
      </c>
      <c r="O21" s="23">
        <v>7627564.576046428</v>
      </c>
      <c r="P21" s="23">
        <v>8788063.378590396</v>
      </c>
      <c r="Q21" s="23">
        <v>10158483.210688785</v>
      </c>
      <c r="R21" s="23">
        <v>11410254.501848958</v>
      </c>
      <c r="S21" s="23">
        <v>12489786.769689498</v>
      </c>
      <c r="T21" s="23">
        <v>13498277.623868886</v>
      </c>
      <c r="U21" s="23">
        <v>14521167.798133478</v>
      </c>
      <c r="V21" s="23">
        <v>15488560.306085238</v>
      </c>
      <c r="W21" s="23">
        <v>16490407.626112178</v>
      </c>
      <c r="X21" s="23">
        <v>17789620.868815858</v>
      </c>
      <c r="Y21" s="23">
        <v>18801618.14368267</v>
      </c>
      <c r="Z21" s="23">
        <v>20135827.180748105</v>
      </c>
      <c r="AA21" s="23">
        <v>21307336.272374257</v>
      </c>
      <c r="AB21" s="23">
        <v>22608611.988182202</v>
      </c>
      <c r="AC21" s="23">
        <v>23942964.111299787</v>
      </c>
      <c r="AD21" s="23">
        <v>25511472.346431896</v>
      </c>
      <c r="AE21" s="23">
        <v>26963804.49450401</v>
      </c>
      <c r="AF21" s="23">
        <v>28777537.52647694</v>
      </c>
      <c r="AG21" s="23">
        <v>30442351.37371315</v>
      </c>
      <c r="AH21" s="23">
        <v>32193931.957166143</v>
      </c>
      <c r="AI21" s="23">
        <v>34201095.07720469</v>
      </c>
      <c r="AJ21" s="23">
        <v>36574654.97095876</v>
      </c>
      <c r="AK21" s="23">
        <v>39373453.414673656</v>
      </c>
      <c r="AL21" s="23">
        <v>42150015.68207456</v>
      </c>
      <c r="AM21" s="23">
        <v>44465988.90914889</v>
      </c>
      <c r="AN21" s="23">
        <v>46341417.19926582</v>
      </c>
      <c r="AO21" s="23">
        <v>48063370.67916501</v>
      </c>
      <c r="AP21" s="23">
        <v>49895856.42235099</v>
      </c>
      <c r="AQ21" s="23">
        <v>52238130.99773898</v>
      </c>
      <c r="AR21" s="23">
        <v>54878635.883742586</v>
      </c>
      <c r="AS21" s="23">
        <v>57098978.797441855</v>
      </c>
    </row>
    <row r="22" spans="1:45" ht="16.5">
      <c r="A22" s="22" t="s">
        <v>19</v>
      </c>
      <c r="B22" s="23">
        <v>640650.5917500812</v>
      </c>
      <c r="C22" s="23">
        <v>681520.7502916267</v>
      </c>
      <c r="D22" s="23">
        <v>746647.7737268136</v>
      </c>
      <c r="E22" s="23">
        <v>809372.9421209495</v>
      </c>
      <c r="F22" s="23">
        <v>879371.6460486725</v>
      </c>
      <c r="G22" s="23">
        <v>979553.4853384383</v>
      </c>
      <c r="H22" s="23">
        <v>1081105.3063565316</v>
      </c>
      <c r="I22" s="23">
        <v>1224873.3797040395</v>
      </c>
      <c r="J22" s="23">
        <v>1380637.9924860748</v>
      </c>
      <c r="K22" s="23">
        <v>1543768.964688048</v>
      </c>
      <c r="L22" s="23">
        <v>1715238.8750815124</v>
      </c>
      <c r="M22" s="23">
        <v>1897884.7218826727</v>
      </c>
      <c r="N22" s="23">
        <v>2135008.7809742214</v>
      </c>
      <c r="O22" s="23">
        <v>2429164.338148409</v>
      </c>
      <c r="P22" s="23">
        <v>2772706.7206797698</v>
      </c>
      <c r="Q22" s="23">
        <v>3180297.677060386</v>
      </c>
      <c r="R22" s="23">
        <v>3519963.8139055083</v>
      </c>
      <c r="S22" s="23">
        <v>3825638.449226989</v>
      </c>
      <c r="T22" s="23">
        <v>4163683.4608332017</v>
      </c>
      <c r="U22" s="23">
        <v>4580775.857656033</v>
      </c>
      <c r="V22" s="23">
        <v>4988521.33516753</v>
      </c>
      <c r="W22" s="23">
        <v>5373022.259101583</v>
      </c>
      <c r="X22" s="23">
        <v>5710476.945006447</v>
      </c>
      <c r="Y22" s="23">
        <v>6090325.289048214</v>
      </c>
      <c r="Z22" s="23">
        <v>6483863.830842711</v>
      </c>
      <c r="AA22" s="23">
        <v>6917282.820872028</v>
      </c>
      <c r="AB22" s="23">
        <v>7321809.296439737</v>
      </c>
      <c r="AC22" s="23">
        <v>7690961.08398417</v>
      </c>
      <c r="AD22" s="23">
        <v>8118026.460428968</v>
      </c>
      <c r="AE22" s="23">
        <v>8680196.224062499</v>
      </c>
      <c r="AF22" s="23">
        <v>9270001.97264987</v>
      </c>
      <c r="AG22" s="23">
        <v>9820942.334992608</v>
      </c>
      <c r="AH22" s="23">
        <v>10386103.46160995</v>
      </c>
      <c r="AI22" s="23">
        <v>11054996.322057417</v>
      </c>
      <c r="AJ22" s="23">
        <v>11786725.268127348</v>
      </c>
      <c r="AK22" s="23">
        <v>12648843.614207197</v>
      </c>
      <c r="AL22" s="23">
        <v>13589943.459263697</v>
      </c>
      <c r="AM22" s="23">
        <v>14383199.301313149</v>
      </c>
      <c r="AN22" s="23">
        <v>15096717.997455623</v>
      </c>
      <c r="AO22" s="23">
        <v>15767511.090516476</v>
      </c>
      <c r="AP22" s="23">
        <v>16529481.5091353</v>
      </c>
      <c r="AQ22" s="23">
        <v>17483490.041739304</v>
      </c>
      <c r="AR22" s="23">
        <v>18592535.83918889</v>
      </c>
      <c r="AS22" s="23">
        <v>19485899.220046323</v>
      </c>
    </row>
    <row r="23" spans="1:45" ht="16.5">
      <c r="A23" s="22" t="s">
        <v>20</v>
      </c>
      <c r="B23" s="23">
        <v>551264.126118433</v>
      </c>
      <c r="C23" s="23">
        <v>587223.9862975879</v>
      </c>
      <c r="D23" s="23">
        <v>641700.7544599449</v>
      </c>
      <c r="E23" s="23">
        <v>691567.5954626945</v>
      </c>
      <c r="F23" s="23">
        <v>750387.7241901875</v>
      </c>
      <c r="G23" s="23">
        <v>849482.7820538101</v>
      </c>
      <c r="H23" s="23">
        <v>960641.4122835605</v>
      </c>
      <c r="I23" s="23">
        <v>1085958.3525419433</v>
      </c>
      <c r="J23" s="23">
        <v>1207770.2207696273</v>
      </c>
      <c r="K23" s="23">
        <v>1329504.216901537</v>
      </c>
      <c r="L23" s="23">
        <v>1457335.4232536284</v>
      </c>
      <c r="M23" s="23">
        <v>1578595.6849451798</v>
      </c>
      <c r="N23" s="23">
        <v>1787597.5019661419</v>
      </c>
      <c r="O23" s="23">
        <v>2031174.0399117416</v>
      </c>
      <c r="P23" s="23">
        <v>2355766.617204392</v>
      </c>
      <c r="Q23" s="23">
        <v>2775774.268293858</v>
      </c>
      <c r="R23" s="23">
        <v>3139425.2758324114</v>
      </c>
      <c r="S23" s="23">
        <v>3485857.8951764265</v>
      </c>
      <c r="T23" s="23">
        <v>3844906.9326688126</v>
      </c>
      <c r="U23" s="23">
        <v>4169068.7705764677</v>
      </c>
      <c r="V23" s="23">
        <v>4436252.882518516</v>
      </c>
      <c r="W23" s="23">
        <v>4658764.4180464195</v>
      </c>
      <c r="X23" s="23">
        <v>4868174.908472099</v>
      </c>
      <c r="Y23" s="23">
        <v>5161950.724823032</v>
      </c>
      <c r="Z23" s="23">
        <v>5557152.964197617</v>
      </c>
      <c r="AA23" s="23">
        <v>5878475.113002008</v>
      </c>
      <c r="AB23" s="23">
        <v>6184456.642663182</v>
      </c>
      <c r="AC23" s="23">
        <v>6491769.954780041</v>
      </c>
      <c r="AD23" s="23">
        <v>6756182.270018491</v>
      </c>
      <c r="AE23" s="23">
        <v>7091970.417563628</v>
      </c>
      <c r="AF23" s="23">
        <v>7453781.166041079</v>
      </c>
      <c r="AG23" s="23">
        <v>7845754.719161852</v>
      </c>
      <c r="AH23" s="23">
        <v>8191428.199844399</v>
      </c>
      <c r="AI23" s="23">
        <v>8622921.969709912</v>
      </c>
      <c r="AJ23" s="23">
        <v>9090892.635271082</v>
      </c>
      <c r="AK23" s="23">
        <v>9573996.669667335</v>
      </c>
      <c r="AL23" s="23">
        <v>10164889.604440933</v>
      </c>
      <c r="AM23" s="23">
        <v>10557201.778877316</v>
      </c>
      <c r="AN23" s="23">
        <v>10859894.583541196</v>
      </c>
      <c r="AO23" s="23">
        <v>11263639.81686808</v>
      </c>
      <c r="AP23" s="23">
        <v>11615142.171498172</v>
      </c>
      <c r="AQ23" s="23">
        <v>12105128.757460028</v>
      </c>
      <c r="AR23" s="23">
        <v>12591654.51256958</v>
      </c>
      <c r="AS23" s="23">
        <v>12971253.288773853</v>
      </c>
    </row>
    <row r="24" spans="1:45" ht="16.5">
      <c r="A24" s="22" t="s">
        <v>21</v>
      </c>
      <c r="B24" s="23">
        <v>272783.3534146469</v>
      </c>
      <c r="C24" s="23">
        <v>287666.94062674546</v>
      </c>
      <c r="D24" s="23">
        <v>311059.0928740515</v>
      </c>
      <c r="E24" s="23">
        <v>336677.5936811252</v>
      </c>
      <c r="F24" s="23">
        <v>368297.43554714316</v>
      </c>
      <c r="G24" s="23">
        <v>414529.5653663968</v>
      </c>
      <c r="H24" s="23">
        <v>461596.7484425183</v>
      </c>
      <c r="I24" s="23">
        <v>524688.5017708016</v>
      </c>
      <c r="J24" s="23">
        <v>590041.6290939399</v>
      </c>
      <c r="K24" s="23">
        <v>661544.4355708953</v>
      </c>
      <c r="L24" s="23">
        <v>729605.7586319164</v>
      </c>
      <c r="M24" s="23">
        <v>801876.6730621981</v>
      </c>
      <c r="N24" s="23">
        <v>903609.2614778227</v>
      </c>
      <c r="O24" s="23">
        <v>1035225.6799304218</v>
      </c>
      <c r="P24" s="23">
        <v>1189134.562021891</v>
      </c>
      <c r="Q24" s="23">
        <v>1367341.8622954204</v>
      </c>
      <c r="R24" s="23">
        <v>1521884.1853537275</v>
      </c>
      <c r="S24" s="23">
        <v>1699073.5273371155</v>
      </c>
      <c r="T24" s="23">
        <v>1871306.5224312479</v>
      </c>
      <c r="U24" s="23">
        <v>2037422.005166492</v>
      </c>
      <c r="V24" s="23">
        <v>2200145.6908184527</v>
      </c>
      <c r="W24" s="23">
        <v>2350268.343676246</v>
      </c>
      <c r="X24" s="23">
        <v>2489284.6465826696</v>
      </c>
      <c r="Y24" s="23">
        <v>2657029.6429349533</v>
      </c>
      <c r="Z24" s="23">
        <v>2867192.6024770313</v>
      </c>
      <c r="AA24" s="23">
        <v>3091139.3832335295</v>
      </c>
      <c r="AB24" s="23">
        <v>3302600.5872579874</v>
      </c>
      <c r="AC24" s="23">
        <v>3500689.367982321</v>
      </c>
      <c r="AD24" s="23">
        <v>3684325.3928425875</v>
      </c>
      <c r="AE24" s="23">
        <v>3904887.37206712</v>
      </c>
      <c r="AF24" s="23">
        <v>4183897.072180169</v>
      </c>
      <c r="AG24" s="23">
        <v>4428780.115574483</v>
      </c>
      <c r="AH24" s="23">
        <v>4714774.643150247</v>
      </c>
      <c r="AI24" s="23">
        <v>5032493.620274338</v>
      </c>
      <c r="AJ24" s="23">
        <v>5401533.562432272</v>
      </c>
      <c r="AK24" s="23">
        <v>5810612.631332609</v>
      </c>
      <c r="AL24" s="23">
        <v>6285447.3312180415</v>
      </c>
      <c r="AM24" s="23">
        <v>6664936.469491766</v>
      </c>
      <c r="AN24" s="23">
        <v>6998217.074205755</v>
      </c>
      <c r="AO24" s="23">
        <v>7265407.042727104</v>
      </c>
      <c r="AP24" s="23">
        <v>7578614.034835637</v>
      </c>
      <c r="AQ24" s="23">
        <v>7998085.628666571</v>
      </c>
      <c r="AR24" s="23">
        <v>8366463.792322866</v>
      </c>
      <c r="AS24" s="23">
        <v>8692903.757931596</v>
      </c>
    </row>
    <row r="25" spans="1:45" ht="16.5">
      <c r="A25" s="22" t="s">
        <v>22</v>
      </c>
      <c r="B25" s="23">
        <v>240168.88807021768</v>
      </c>
      <c r="C25" s="23">
        <v>253920.01158576526</v>
      </c>
      <c r="D25" s="23">
        <v>275706.97327792045</v>
      </c>
      <c r="E25" s="23">
        <v>296835.24826410273</v>
      </c>
      <c r="F25" s="23">
        <v>320710.71472042147</v>
      </c>
      <c r="G25" s="23">
        <v>354162.591768869</v>
      </c>
      <c r="H25" s="23">
        <v>390614.46281908045</v>
      </c>
      <c r="I25" s="23">
        <v>441059.6106283425</v>
      </c>
      <c r="J25" s="23">
        <v>493110.9667899078</v>
      </c>
      <c r="K25" s="23">
        <v>549346.7189958694</v>
      </c>
      <c r="L25" s="23">
        <v>606665.2246990618</v>
      </c>
      <c r="M25" s="23">
        <v>660479.7412879366</v>
      </c>
      <c r="N25" s="23">
        <v>739130.213506064</v>
      </c>
      <c r="O25" s="23">
        <v>881187.1440563262</v>
      </c>
      <c r="P25" s="23">
        <v>1049686.5597479395</v>
      </c>
      <c r="Q25" s="23">
        <v>1253245.3178380234</v>
      </c>
      <c r="R25" s="23">
        <v>1436656.3749019024</v>
      </c>
      <c r="S25" s="23">
        <v>1718646.2716009393</v>
      </c>
      <c r="T25" s="23">
        <v>1944646.3016237547</v>
      </c>
      <c r="U25" s="23">
        <v>2172771.229557627</v>
      </c>
      <c r="V25" s="23">
        <v>2365647.5346447695</v>
      </c>
      <c r="W25" s="23">
        <v>2505907.633956337</v>
      </c>
      <c r="X25" s="23">
        <v>2684316.7697865856</v>
      </c>
      <c r="Y25" s="23">
        <v>2827044.5673699286</v>
      </c>
      <c r="Z25" s="23">
        <v>2946919.588956189</v>
      </c>
      <c r="AA25" s="23">
        <v>3194558.014966927</v>
      </c>
      <c r="AB25" s="23">
        <v>3391424.0060972427</v>
      </c>
      <c r="AC25" s="23">
        <v>3642023.051775181</v>
      </c>
      <c r="AD25" s="23">
        <v>3949341.3159794672</v>
      </c>
      <c r="AE25" s="23">
        <v>4294271.329370647</v>
      </c>
      <c r="AF25" s="23">
        <v>4517281.394451375</v>
      </c>
      <c r="AG25" s="23">
        <v>4828952.498394266</v>
      </c>
      <c r="AH25" s="23">
        <v>5096731.96737681</v>
      </c>
      <c r="AI25" s="23">
        <v>5434014.581515084</v>
      </c>
      <c r="AJ25" s="23">
        <v>5757457.242822645</v>
      </c>
      <c r="AK25" s="23">
        <v>6148601.49911476</v>
      </c>
      <c r="AL25" s="23">
        <v>6608520.1114120325</v>
      </c>
      <c r="AM25" s="23">
        <v>6823946.6144221695</v>
      </c>
      <c r="AN25" s="23">
        <v>7008894.901644872</v>
      </c>
      <c r="AO25" s="23">
        <v>7163898.8177784495</v>
      </c>
      <c r="AP25" s="23">
        <v>7364522.399845525</v>
      </c>
      <c r="AQ25" s="23">
        <v>7600974.772934311</v>
      </c>
      <c r="AR25" s="23">
        <v>7952108.865162328</v>
      </c>
      <c r="AS25" s="23">
        <v>8155856.781860364</v>
      </c>
    </row>
    <row r="26" spans="1:45" ht="16.5">
      <c r="A26" s="22" t="s">
        <v>23</v>
      </c>
      <c r="B26" s="23">
        <v>155940.3347205135</v>
      </c>
      <c r="C26" s="23">
        <v>165611.86374018842</v>
      </c>
      <c r="D26" s="23">
        <v>180364.76825720747</v>
      </c>
      <c r="E26" s="23">
        <v>194771.09877317355</v>
      </c>
      <c r="F26" s="23">
        <v>210594.9173845043</v>
      </c>
      <c r="G26" s="23">
        <v>233118.94927825942</v>
      </c>
      <c r="H26" s="23">
        <v>259177.0672910952</v>
      </c>
      <c r="I26" s="23">
        <v>297058.8782090157</v>
      </c>
      <c r="J26" s="23">
        <v>335232.24932676094</v>
      </c>
      <c r="K26" s="23">
        <v>374374.50665125967</v>
      </c>
      <c r="L26" s="23">
        <v>417466.9215835836</v>
      </c>
      <c r="M26" s="23">
        <v>463927.02709756745</v>
      </c>
      <c r="N26" s="23">
        <v>515163.2281038766</v>
      </c>
      <c r="O26" s="23">
        <v>578044.131549568</v>
      </c>
      <c r="P26" s="23">
        <v>659213.3442387147</v>
      </c>
      <c r="Q26" s="23">
        <v>787869.8876062246</v>
      </c>
      <c r="R26" s="23">
        <v>903105.644857004</v>
      </c>
      <c r="S26" s="23">
        <v>1032268.4833573168</v>
      </c>
      <c r="T26" s="23">
        <v>1158974.7576811262</v>
      </c>
      <c r="U26" s="23">
        <v>1286019.986506081</v>
      </c>
      <c r="V26" s="23">
        <v>1409710.554371636</v>
      </c>
      <c r="W26" s="23">
        <v>1536129.392641252</v>
      </c>
      <c r="X26" s="23">
        <v>1649984.7267764574</v>
      </c>
      <c r="Y26" s="23">
        <v>1782909.8546014803</v>
      </c>
      <c r="Z26" s="23">
        <v>1930141.6382483682</v>
      </c>
      <c r="AA26" s="23">
        <v>2095914.1368603744</v>
      </c>
      <c r="AB26" s="23">
        <v>2258735.0463313493</v>
      </c>
      <c r="AC26" s="23">
        <v>2407044.5645471923</v>
      </c>
      <c r="AD26" s="23">
        <v>2567416.584974827</v>
      </c>
      <c r="AE26" s="23">
        <v>2784500.18051121</v>
      </c>
      <c r="AF26" s="23">
        <v>3013358.8483828744</v>
      </c>
      <c r="AG26" s="23">
        <v>3240982.261515716</v>
      </c>
      <c r="AH26" s="23">
        <v>3490611.7059402536</v>
      </c>
      <c r="AI26" s="23">
        <v>3782947.4135892647</v>
      </c>
      <c r="AJ26" s="23">
        <v>4110811.676710035</v>
      </c>
      <c r="AK26" s="23">
        <v>4443011.667459081</v>
      </c>
      <c r="AL26" s="23">
        <v>4781318.5606913045</v>
      </c>
      <c r="AM26" s="23">
        <v>5036482.231582565</v>
      </c>
      <c r="AN26" s="23">
        <v>5230726.61456723</v>
      </c>
      <c r="AO26" s="23">
        <v>5425107.270352058</v>
      </c>
      <c r="AP26" s="23">
        <v>5682773.901704039</v>
      </c>
      <c r="AQ26" s="23">
        <v>5984440.867855026</v>
      </c>
      <c r="AR26" s="23">
        <v>6345417.618609627</v>
      </c>
      <c r="AS26" s="23">
        <v>6629817.054916173</v>
      </c>
    </row>
    <row r="27" spans="1:45" ht="16.5">
      <c r="A27" s="22" t="s">
        <v>24</v>
      </c>
      <c r="B27" s="23">
        <v>495017.7467226912</v>
      </c>
      <c r="C27" s="23">
        <v>521318.34367559734</v>
      </c>
      <c r="D27" s="23">
        <v>563188.4917204363</v>
      </c>
      <c r="E27" s="23">
        <v>606006.4382081974</v>
      </c>
      <c r="F27" s="23">
        <v>653897.2734462786</v>
      </c>
      <c r="G27" s="23">
        <v>729148.4736991553</v>
      </c>
      <c r="H27" s="23">
        <v>810082.6407469616</v>
      </c>
      <c r="I27" s="23">
        <v>920790.7059372361</v>
      </c>
      <c r="J27" s="23">
        <v>1041448.9026820901</v>
      </c>
      <c r="K27" s="23">
        <v>1166594.161965014</v>
      </c>
      <c r="L27" s="23">
        <v>1302544.4109181117</v>
      </c>
      <c r="M27" s="23">
        <v>1439717.381943201</v>
      </c>
      <c r="N27" s="23">
        <v>1638821.5084232576</v>
      </c>
      <c r="O27" s="23">
        <v>1860433.7189032515</v>
      </c>
      <c r="P27" s="23">
        <v>2181692.9197011623</v>
      </c>
      <c r="Q27" s="23">
        <v>2538577.7755306247</v>
      </c>
      <c r="R27" s="23">
        <v>2854976.8022699933</v>
      </c>
      <c r="S27" s="23">
        <v>3159679.3284811163</v>
      </c>
      <c r="T27" s="23">
        <v>3502634.9792641215</v>
      </c>
      <c r="U27" s="23">
        <v>3864307.4524070523</v>
      </c>
      <c r="V27" s="23">
        <v>4190136.3251228323</v>
      </c>
      <c r="W27" s="23">
        <v>4519033.378669481</v>
      </c>
      <c r="X27" s="23">
        <v>4823050.179129996</v>
      </c>
      <c r="Y27" s="23">
        <v>5152461.820516022</v>
      </c>
      <c r="Z27" s="23">
        <v>5555363.658847514</v>
      </c>
      <c r="AA27" s="23">
        <v>5954921.589153423</v>
      </c>
      <c r="AB27" s="23">
        <v>6328612.778721195</v>
      </c>
      <c r="AC27" s="23">
        <v>6714958.000264901</v>
      </c>
      <c r="AD27" s="23">
        <v>7182574.319041648</v>
      </c>
      <c r="AE27" s="23">
        <v>7720145.5323667815</v>
      </c>
      <c r="AF27" s="23">
        <v>8285086.6775337495</v>
      </c>
      <c r="AG27" s="23">
        <v>8837568.777972868</v>
      </c>
      <c r="AH27" s="23">
        <v>9423938.52118625</v>
      </c>
      <c r="AI27" s="23">
        <v>10095892.614645112</v>
      </c>
      <c r="AJ27" s="23">
        <v>10863266.02227016</v>
      </c>
      <c r="AK27" s="23">
        <v>11721833.564189587</v>
      </c>
      <c r="AL27" s="23">
        <v>12554875.483511081</v>
      </c>
      <c r="AM27" s="23">
        <v>13166460.43284549</v>
      </c>
      <c r="AN27" s="23">
        <v>13703779.095543046</v>
      </c>
      <c r="AO27" s="23">
        <v>14264182.01661969</v>
      </c>
      <c r="AP27" s="23">
        <v>14856815.267904988</v>
      </c>
      <c r="AQ27" s="23">
        <v>15632586.259421125</v>
      </c>
      <c r="AR27" s="23">
        <v>16466370.633400388</v>
      </c>
      <c r="AS27" s="23">
        <v>17213721.49808496</v>
      </c>
    </row>
    <row r="28" spans="1:45" ht="16.5">
      <c r="A28" s="22" t="s">
        <v>25</v>
      </c>
      <c r="B28" s="23">
        <v>488481.9057417031</v>
      </c>
      <c r="C28" s="23">
        <v>521492.0556681998</v>
      </c>
      <c r="D28" s="23">
        <v>570235.1593204322</v>
      </c>
      <c r="E28" s="23">
        <v>614846.8294906422</v>
      </c>
      <c r="F28" s="23">
        <v>673143.576444874</v>
      </c>
      <c r="G28" s="23">
        <v>760612.8430927339</v>
      </c>
      <c r="H28" s="23">
        <v>854611.184683077</v>
      </c>
      <c r="I28" s="23">
        <v>973656.4948369033</v>
      </c>
      <c r="J28" s="23">
        <v>1097553.3102270453</v>
      </c>
      <c r="K28" s="23">
        <v>1227489.5787069628</v>
      </c>
      <c r="L28" s="23">
        <v>1355109.8086947743</v>
      </c>
      <c r="M28" s="23">
        <v>1477944.6159980414</v>
      </c>
      <c r="N28" s="23">
        <v>1632916.4817231384</v>
      </c>
      <c r="O28" s="23">
        <v>1818993.9118014583</v>
      </c>
      <c r="P28" s="23">
        <v>2068060.5842250506</v>
      </c>
      <c r="Q28" s="23">
        <v>2362517.3718740596</v>
      </c>
      <c r="R28" s="23">
        <v>2651000.077598136</v>
      </c>
      <c r="S28" s="23">
        <v>2931669.4608451524</v>
      </c>
      <c r="T28" s="23">
        <v>3188052.2255645655</v>
      </c>
      <c r="U28" s="23">
        <v>3467090.258459012</v>
      </c>
      <c r="V28" s="23">
        <v>3736496.919237165</v>
      </c>
      <c r="W28" s="23">
        <v>3993319.5474243467</v>
      </c>
      <c r="X28" s="23">
        <v>4216600.09690151</v>
      </c>
      <c r="Y28" s="23">
        <v>4443529.133432014</v>
      </c>
      <c r="Z28" s="23">
        <v>4726239.811832699</v>
      </c>
      <c r="AA28" s="23">
        <v>4991124.744273551</v>
      </c>
      <c r="AB28" s="23">
        <v>5267614.509950118</v>
      </c>
      <c r="AC28" s="23">
        <v>5538482.797263171</v>
      </c>
      <c r="AD28" s="23">
        <v>5834417.386815435</v>
      </c>
      <c r="AE28" s="23">
        <v>6171935.230254221</v>
      </c>
      <c r="AF28" s="23">
        <v>6590483.994424779</v>
      </c>
      <c r="AG28" s="23">
        <v>6990301.948211767</v>
      </c>
      <c r="AH28" s="23">
        <v>7488250.778371503</v>
      </c>
      <c r="AI28" s="23">
        <v>8066669.656233452</v>
      </c>
      <c r="AJ28" s="23">
        <v>8661292.910114557</v>
      </c>
      <c r="AK28" s="23">
        <v>9374878.904173031</v>
      </c>
      <c r="AL28" s="23">
        <v>10138571.292918988</v>
      </c>
      <c r="AM28" s="23">
        <v>10694387.134596579</v>
      </c>
      <c r="AN28" s="23">
        <v>11186746.384585867</v>
      </c>
      <c r="AO28" s="23">
        <v>11810753.687543256</v>
      </c>
      <c r="AP28" s="23">
        <v>12311069.789946554</v>
      </c>
      <c r="AQ28" s="23">
        <v>12980476.407450242</v>
      </c>
      <c r="AR28" s="23">
        <v>13683868.641354594</v>
      </c>
      <c r="AS28" s="23">
        <v>14436559.307854587</v>
      </c>
    </row>
    <row r="29" spans="1:45" ht="16.5">
      <c r="A29" s="22" t="s">
        <v>26</v>
      </c>
      <c r="B29" s="23">
        <v>753498.6626683947</v>
      </c>
      <c r="C29" s="23">
        <v>790602.5868249172</v>
      </c>
      <c r="D29" s="23">
        <v>856352.6931738424</v>
      </c>
      <c r="E29" s="23">
        <v>921336.5650385605</v>
      </c>
      <c r="F29" s="23">
        <v>995769.6019165887</v>
      </c>
      <c r="G29" s="23">
        <v>1114491.7683635242</v>
      </c>
      <c r="H29" s="23">
        <v>1245475.2177686165</v>
      </c>
      <c r="I29" s="23">
        <v>1418152.605095468</v>
      </c>
      <c r="J29" s="23">
        <v>1597989.1246578752</v>
      </c>
      <c r="K29" s="23">
        <v>1780954.7317946388</v>
      </c>
      <c r="L29" s="23">
        <v>1960357.437575398</v>
      </c>
      <c r="M29" s="23">
        <v>2180627.8652929273</v>
      </c>
      <c r="N29" s="23">
        <v>2491610.4811907024</v>
      </c>
      <c r="O29" s="23">
        <v>2855119.2847457975</v>
      </c>
      <c r="P29" s="23">
        <v>3302388.170480545</v>
      </c>
      <c r="Q29" s="23">
        <v>3937462.987561277</v>
      </c>
      <c r="R29" s="23">
        <v>4495456.137438365</v>
      </c>
      <c r="S29" s="23">
        <v>5046731.632357257</v>
      </c>
      <c r="T29" s="23">
        <v>5604240.6431554165</v>
      </c>
      <c r="U29" s="23">
        <v>6147327.368579734</v>
      </c>
      <c r="V29" s="23">
        <v>6646435.299972862</v>
      </c>
      <c r="W29" s="23">
        <v>7230012.173379053</v>
      </c>
      <c r="X29" s="23">
        <v>7693069.33326246</v>
      </c>
      <c r="Y29" s="23">
        <v>8245230.788933804</v>
      </c>
      <c r="Z29" s="23">
        <v>8893215.680161823</v>
      </c>
      <c r="AA29" s="23">
        <v>9616682.323683603</v>
      </c>
      <c r="AB29" s="23">
        <v>10331240.709019013</v>
      </c>
      <c r="AC29" s="23">
        <v>11007259.98407685</v>
      </c>
      <c r="AD29" s="23">
        <v>11784848.638882833</v>
      </c>
      <c r="AE29" s="23">
        <v>12589036.528611802</v>
      </c>
      <c r="AF29" s="23">
        <v>13521811.71422069</v>
      </c>
      <c r="AG29" s="23">
        <v>14418194.579018943</v>
      </c>
      <c r="AH29" s="23">
        <v>15442113.645372303</v>
      </c>
      <c r="AI29" s="23">
        <v>16723083.125186497</v>
      </c>
      <c r="AJ29" s="23">
        <v>18130420.54737863</v>
      </c>
      <c r="AK29" s="23">
        <v>19710972.418675277</v>
      </c>
      <c r="AL29" s="23">
        <v>21216851.07892112</v>
      </c>
      <c r="AM29" s="23">
        <v>22441660.849759996</v>
      </c>
      <c r="AN29" s="23">
        <v>23415579.891753826</v>
      </c>
      <c r="AO29" s="23">
        <v>24298220.730541322</v>
      </c>
      <c r="AP29" s="23">
        <v>25301052.383896787</v>
      </c>
      <c r="AQ29" s="23">
        <v>26526706.534174502</v>
      </c>
      <c r="AR29" s="23">
        <v>27980128.570575714</v>
      </c>
      <c r="AS29" s="23">
        <v>29137691.362748437</v>
      </c>
    </row>
    <row r="30" spans="1:45" ht="16.5">
      <c r="A30" s="22" t="s">
        <v>27</v>
      </c>
      <c r="B30" s="23">
        <v>2569680.963281847</v>
      </c>
      <c r="C30" s="23">
        <v>2703289.4946337165</v>
      </c>
      <c r="D30" s="23">
        <v>2937314.8901964724</v>
      </c>
      <c r="E30" s="23">
        <v>3144921.2273017573</v>
      </c>
      <c r="F30" s="23">
        <v>3405424.313230901</v>
      </c>
      <c r="G30" s="23">
        <v>3858165.43183559</v>
      </c>
      <c r="H30" s="23">
        <v>4314998.2817498725</v>
      </c>
      <c r="I30" s="23">
        <v>4906531.496947298</v>
      </c>
      <c r="J30" s="23">
        <v>5518386.545718342</v>
      </c>
      <c r="K30" s="23">
        <v>6161643.643066578</v>
      </c>
      <c r="L30" s="23">
        <v>6776831.36778342</v>
      </c>
      <c r="M30" s="23">
        <v>7452563.9913386535</v>
      </c>
      <c r="N30" s="23">
        <v>8510224.218109973</v>
      </c>
      <c r="O30" s="23">
        <v>9891942.789392311</v>
      </c>
      <c r="P30" s="23">
        <v>11415517.041493539</v>
      </c>
      <c r="Q30" s="23">
        <v>13242445.178883884</v>
      </c>
      <c r="R30" s="23">
        <v>14803367.87036327</v>
      </c>
      <c r="S30" s="23">
        <v>16141915.027277844</v>
      </c>
      <c r="T30" s="23">
        <v>17733737.678705525</v>
      </c>
      <c r="U30" s="23">
        <v>19044960.9782429</v>
      </c>
      <c r="V30" s="23">
        <v>20241063.373581853</v>
      </c>
      <c r="W30" s="23">
        <v>21362578.787879605</v>
      </c>
      <c r="X30" s="23">
        <v>22566944.986724626</v>
      </c>
      <c r="Y30" s="23">
        <v>23958225.227168247</v>
      </c>
      <c r="Z30" s="23">
        <v>25437433.733940415</v>
      </c>
      <c r="AA30" s="23">
        <v>27336719.38000302</v>
      </c>
      <c r="AB30" s="23">
        <v>29228082.316845827</v>
      </c>
      <c r="AC30" s="23">
        <v>30962249.93622582</v>
      </c>
      <c r="AD30" s="23">
        <v>32522316.252469398</v>
      </c>
      <c r="AE30" s="23">
        <v>34556118.13934052</v>
      </c>
      <c r="AF30" s="23">
        <v>37023993.86811985</v>
      </c>
      <c r="AG30" s="23">
        <v>39480223.99281312</v>
      </c>
      <c r="AH30" s="23">
        <v>42071508.70499275</v>
      </c>
      <c r="AI30" s="23">
        <v>45138871.67907061</v>
      </c>
      <c r="AJ30" s="23">
        <v>48934992.79045295</v>
      </c>
      <c r="AK30" s="23">
        <v>53502899.40121283</v>
      </c>
      <c r="AL30" s="23">
        <v>58022895.42760498</v>
      </c>
      <c r="AM30" s="23">
        <v>60967906.05157011</v>
      </c>
      <c r="AN30" s="23">
        <v>63330230.95143978</v>
      </c>
      <c r="AO30" s="23">
        <v>65580675.4538375</v>
      </c>
      <c r="AP30" s="23">
        <v>68335856.54367653</v>
      </c>
      <c r="AQ30" s="23">
        <v>71908023.89234857</v>
      </c>
      <c r="AR30" s="23">
        <v>76096177.7406628</v>
      </c>
      <c r="AS30" s="23">
        <v>79553270.26754636</v>
      </c>
    </row>
    <row r="31" spans="1:45" ht="16.5">
      <c r="A31" s="22" t="s">
        <v>28</v>
      </c>
      <c r="B31" s="23">
        <v>455062.5850095515</v>
      </c>
      <c r="C31" s="23">
        <v>483155.4612621219</v>
      </c>
      <c r="D31" s="23">
        <v>526232.5762907201</v>
      </c>
      <c r="E31" s="23">
        <v>563819.6275550581</v>
      </c>
      <c r="F31" s="23">
        <v>612042.4451826633</v>
      </c>
      <c r="G31" s="23">
        <v>692199.794557561</v>
      </c>
      <c r="H31" s="23">
        <v>780254.6193782958</v>
      </c>
      <c r="I31" s="23">
        <v>900900.6321524184</v>
      </c>
      <c r="J31" s="23">
        <v>1017388.4488990023</v>
      </c>
      <c r="K31" s="23">
        <v>1138198.6585546457</v>
      </c>
      <c r="L31" s="23">
        <v>1249691.8897581708</v>
      </c>
      <c r="M31" s="23">
        <v>1376318.2867727668</v>
      </c>
      <c r="N31" s="23">
        <v>1515282.531616709</v>
      </c>
      <c r="O31" s="23">
        <v>1693498.4150898107</v>
      </c>
      <c r="P31" s="23">
        <v>1928003.558695199</v>
      </c>
      <c r="Q31" s="23">
        <v>2252305.880776864</v>
      </c>
      <c r="R31" s="23">
        <v>2562309.3166002063</v>
      </c>
      <c r="S31" s="23">
        <v>2888112.0980352336</v>
      </c>
      <c r="T31" s="23">
        <v>3187729.0232664235</v>
      </c>
      <c r="U31" s="23">
        <v>3463673.1026535057</v>
      </c>
      <c r="V31" s="23">
        <v>3729812.835324554</v>
      </c>
      <c r="W31" s="23">
        <v>4021827.083169601</v>
      </c>
      <c r="X31" s="23">
        <v>4280642.195530875</v>
      </c>
      <c r="Y31" s="23">
        <v>4535433.097074296</v>
      </c>
      <c r="Z31" s="23">
        <v>4782423.822336097</v>
      </c>
      <c r="AA31" s="23">
        <v>5083403.386804365</v>
      </c>
      <c r="AB31" s="23">
        <v>5371598.156950552</v>
      </c>
      <c r="AC31" s="23">
        <v>5623942.779877891</v>
      </c>
      <c r="AD31" s="23">
        <v>5867382.927833977</v>
      </c>
      <c r="AE31" s="23">
        <v>6187914.276323622</v>
      </c>
      <c r="AF31" s="23">
        <v>6558642.780587616</v>
      </c>
      <c r="AG31" s="23">
        <v>6867458.185071411</v>
      </c>
      <c r="AH31" s="23">
        <v>7267585.294421434</v>
      </c>
      <c r="AI31" s="23">
        <v>7684573.841927154</v>
      </c>
      <c r="AJ31" s="23">
        <v>8135738.688576197</v>
      </c>
      <c r="AK31" s="23">
        <v>8474801.002085805</v>
      </c>
      <c r="AL31" s="23">
        <v>8877365.47870484</v>
      </c>
      <c r="AM31" s="23">
        <v>9221761.41717776</v>
      </c>
      <c r="AN31" s="23">
        <v>9633338.784731152</v>
      </c>
      <c r="AO31" s="23">
        <v>9927813.05614954</v>
      </c>
      <c r="AP31" s="23">
        <v>10210430.686225446</v>
      </c>
      <c r="AQ31" s="23">
        <v>10587568.196014596</v>
      </c>
      <c r="AR31" s="23">
        <v>10903515.872980181</v>
      </c>
      <c r="AS31" s="23">
        <v>11124347.373656893</v>
      </c>
    </row>
    <row r="32" spans="1:45" ht="16.5">
      <c r="A32" s="22" t="s">
        <v>29</v>
      </c>
      <c r="B32" s="23">
        <v>309054.65512884135</v>
      </c>
      <c r="C32" s="23">
        <v>330798.95308370225</v>
      </c>
      <c r="D32" s="23">
        <v>363120.0169018973</v>
      </c>
      <c r="E32" s="23">
        <v>392158.7296145179</v>
      </c>
      <c r="F32" s="23">
        <v>429196.8797524572</v>
      </c>
      <c r="G32" s="23">
        <v>484555.2360340313</v>
      </c>
      <c r="H32" s="23">
        <v>537744.3764992654</v>
      </c>
      <c r="I32" s="23">
        <v>608202.461252486</v>
      </c>
      <c r="J32" s="23">
        <v>681808.2766622347</v>
      </c>
      <c r="K32" s="23">
        <v>758131.7646330376</v>
      </c>
      <c r="L32" s="23">
        <v>832242.6089356723</v>
      </c>
      <c r="M32" s="23">
        <v>924265.8445203182</v>
      </c>
      <c r="N32" s="23">
        <v>1027719.8786418607</v>
      </c>
      <c r="O32" s="23">
        <v>1154249.9351394235</v>
      </c>
      <c r="P32" s="23">
        <v>1320456.46183792</v>
      </c>
      <c r="Q32" s="23">
        <v>1523955.1674968828</v>
      </c>
      <c r="R32" s="23">
        <v>1710373.5837043973</v>
      </c>
      <c r="S32" s="23">
        <v>1921040.5660611722</v>
      </c>
      <c r="T32" s="23">
        <v>2127609.368295957</v>
      </c>
      <c r="U32" s="23">
        <v>2360956.2058983687</v>
      </c>
      <c r="V32" s="23">
        <v>2536690.6208155877</v>
      </c>
      <c r="W32" s="23">
        <v>2685687.0434187073</v>
      </c>
      <c r="X32" s="23">
        <v>2842528.5047600972</v>
      </c>
      <c r="Y32" s="23">
        <v>2995304.1284536263</v>
      </c>
      <c r="Z32" s="23">
        <v>3175469.638064335</v>
      </c>
      <c r="AA32" s="23">
        <v>3405189.701934959</v>
      </c>
      <c r="AB32" s="23">
        <v>3638136.333448553</v>
      </c>
      <c r="AC32" s="23">
        <v>3855116.91293683</v>
      </c>
      <c r="AD32" s="23">
        <v>4069008.6401748075</v>
      </c>
      <c r="AE32" s="23">
        <v>4379902.492387781</v>
      </c>
      <c r="AF32" s="23">
        <v>4735861.810389036</v>
      </c>
      <c r="AG32" s="23">
        <v>5034134.575706041</v>
      </c>
      <c r="AH32" s="23">
        <v>5343800.132566055</v>
      </c>
      <c r="AI32" s="23">
        <v>5714126.764446516</v>
      </c>
      <c r="AJ32" s="23">
        <v>6211375.48742308</v>
      </c>
      <c r="AK32" s="23">
        <v>6696527.97255108</v>
      </c>
      <c r="AL32" s="23">
        <v>7168197.969021579</v>
      </c>
      <c r="AM32" s="23">
        <v>7602513.23687918</v>
      </c>
      <c r="AN32" s="23">
        <v>7949818.027343378</v>
      </c>
      <c r="AO32" s="23">
        <v>8288555.100871375</v>
      </c>
      <c r="AP32" s="23">
        <v>8699596.15925048</v>
      </c>
      <c r="AQ32" s="23">
        <v>9235185.733214369</v>
      </c>
      <c r="AR32" s="23">
        <v>9779816.798683077</v>
      </c>
      <c r="AS32" s="23">
        <v>10272163.660086006</v>
      </c>
    </row>
    <row r="33" spans="1:45" ht="16.5">
      <c r="A33" s="22" t="s">
        <v>30</v>
      </c>
      <c r="B33" s="23">
        <v>519599.6779399909</v>
      </c>
      <c r="C33" s="23">
        <v>552140.4813416252</v>
      </c>
      <c r="D33" s="23">
        <v>603111.2443901184</v>
      </c>
      <c r="E33" s="23">
        <v>652575.5353253087</v>
      </c>
      <c r="F33" s="23">
        <v>709799.277697416</v>
      </c>
      <c r="G33" s="23">
        <v>797011.8952072927</v>
      </c>
      <c r="H33" s="23">
        <v>890134.7533304591</v>
      </c>
      <c r="I33" s="23">
        <v>1016521.1175938284</v>
      </c>
      <c r="J33" s="23">
        <v>1146771.1062817578</v>
      </c>
      <c r="K33" s="23">
        <v>1281529.4027573615</v>
      </c>
      <c r="L33" s="23">
        <v>1389114.8041602087</v>
      </c>
      <c r="M33" s="23">
        <v>1522565.591941391</v>
      </c>
      <c r="N33" s="23">
        <v>1719540.229471163</v>
      </c>
      <c r="O33" s="23">
        <v>1953584.7140370365</v>
      </c>
      <c r="P33" s="23">
        <v>2251200.8687228276</v>
      </c>
      <c r="Q33" s="23">
        <v>2623412.451945749</v>
      </c>
      <c r="R33" s="23">
        <v>2946233.0046456275</v>
      </c>
      <c r="S33" s="23">
        <v>3262493.7392994603</v>
      </c>
      <c r="T33" s="23">
        <v>3599305.1748379734</v>
      </c>
      <c r="U33" s="23">
        <v>3950558.5387713956</v>
      </c>
      <c r="V33" s="23">
        <v>4304008.917682996</v>
      </c>
      <c r="W33" s="23">
        <v>4633452.1828783685</v>
      </c>
      <c r="X33" s="23">
        <v>4970819.3248001365</v>
      </c>
      <c r="Y33" s="23">
        <v>5354833.433639377</v>
      </c>
      <c r="Z33" s="23">
        <v>5720913.675682099</v>
      </c>
      <c r="AA33" s="23">
        <v>6148253.906033998</v>
      </c>
      <c r="AB33" s="23">
        <v>6581068.390549227</v>
      </c>
      <c r="AC33" s="23">
        <v>6955126.5692830095</v>
      </c>
      <c r="AD33" s="23">
        <v>7358447.58732476</v>
      </c>
      <c r="AE33" s="23">
        <v>7850261.719945911</v>
      </c>
      <c r="AF33" s="23">
        <v>8500653.387665695</v>
      </c>
      <c r="AG33" s="23">
        <v>9085614.309046656</v>
      </c>
      <c r="AH33" s="23">
        <v>9606882.236397952</v>
      </c>
      <c r="AI33" s="23">
        <v>10289763.624869037</v>
      </c>
      <c r="AJ33" s="23">
        <v>11011541.702481551</v>
      </c>
      <c r="AK33" s="23">
        <v>11844182.901824407</v>
      </c>
      <c r="AL33" s="23">
        <v>12720786.778117051</v>
      </c>
      <c r="AM33" s="23">
        <v>13425972.240479374</v>
      </c>
      <c r="AN33" s="23">
        <v>14072230.452852918</v>
      </c>
      <c r="AO33" s="23">
        <v>14570961.776864279</v>
      </c>
      <c r="AP33" s="23">
        <v>15184367.224757947</v>
      </c>
      <c r="AQ33" s="23">
        <v>15979327.471029684</v>
      </c>
      <c r="AR33" s="23">
        <v>16863882.398113497</v>
      </c>
      <c r="AS33" s="23">
        <v>17513238.606833328</v>
      </c>
    </row>
    <row r="34" spans="1:45" ht="16.5">
      <c r="A34" s="22" t="s">
        <v>31</v>
      </c>
      <c r="B34" s="23">
        <v>2803287.2776298625</v>
      </c>
      <c r="C34" s="23">
        <v>2943551.3955542343</v>
      </c>
      <c r="D34" s="23">
        <v>3180367.052438243</v>
      </c>
      <c r="E34" s="23">
        <v>3441891.8524597143</v>
      </c>
      <c r="F34" s="23">
        <v>3755332.5948191383</v>
      </c>
      <c r="G34" s="23">
        <v>4264588.6419832995</v>
      </c>
      <c r="H34" s="23">
        <v>4800025.688101723</v>
      </c>
      <c r="I34" s="23">
        <v>5242482.756727787</v>
      </c>
      <c r="J34" s="23">
        <v>5997950.78227788</v>
      </c>
      <c r="K34" s="23">
        <v>6802073.176629173</v>
      </c>
      <c r="L34" s="23">
        <v>7583273.767529937</v>
      </c>
      <c r="M34" s="23">
        <v>8440281.94444135</v>
      </c>
      <c r="N34" s="23">
        <v>9509338.095703978</v>
      </c>
      <c r="O34" s="23">
        <v>10735247.222076824</v>
      </c>
      <c r="P34" s="23">
        <v>12351218.147741463</v>
      </c>
      <c r="Q34" s="23">
        <v>14209545.528588142</v>
      </c>
      <c r="R34" s="23">
        <v>15807363.268219823</v>
      </c>
      <c r="S34" s="23">
        <v>17421613.124060173</v>
      </c>
      <c r="T34" s="23">
        <v>19057266.640695434</v>
      </c>
      <c r="U34" s="23">
        <v>20684243.222220264</v>
      </c>
      <c r="V34" s="23">
        <v>21996182.18021317</v>
      </c>
      <c r="W34" s="23">
        <v>23289108.047673516</v>
      </c>
      <c r="X34" s="23">
        <v>24495985.853940018</v>
      </c>
      <c r="Y34" s="23">
        <v>25758198.840703107</v>
      </c>
      <c r="Z34" s="23">
        <v>27333083.72201441</v>
      </c>
      <c r="AA34" s="23">
        <v>28984741.98955918</v>
      </c>
      <c r="AB34" s="23">
        <v>30647919.425642133</v>
      </c>
      <c r="AC34" s="23">
        <v>32322655.96343833</v>
      </c>
      <c r="AD34" s="23">
        <v>33997906.223797075</v>
      </c>
      <c r="AE34" s="23">
        <v>35914437.76234166</v>
      </c>
      <c r="AF34" s="23">
        <v>38136731.3793355</v>
      </c>
      <c r="AG34" s="23">
        <v>40371139.31952875</v>
      </c>
      <c r="AH34" s="23">
        <v>42794347.21603202</v>
      </c>
      <c r="AI34" s="23">
        <v>45765250.19878866</v>
      </c>
      <c r="AJ34" s="23">
        <v>49231725.90121603</v>
      </c>
      <c r="AK34" s="23">
        <v>53109104.78181783</v>
      </c>
      <c r="AL34" s="23">
        <v>56991991.506854095</v>
      </c>
      <c r="AM34" s="23">
        <v>60100110.92940108</v>
      </c>
      <c r="AN34" s="23">
        <v>62858830.76714765</v>
      </c>
      <c r="AO34" s="23">
        <v>64805532.71981131</v>
      </c>
      <c r="AP34" s="23">
        <v>67606442.83788377</v>
      </c>
      <c r="AQ34" s="23">
        <v>71142646.63396616</v>
      </c>
      <c r="AR34" s="23">
        <v>74932805.30468626</v>
      </c>
      <c r="AS34" s="23">
        <v>77779730.14431699</v>
      </c>
    </row>
    <row r="35" spans="1:45" ht="16.5">
      <c r="A35" s="22" t="s">
        <v>32</v>
      </c>
      <c r="B35" s="23">
        <v>1535613.4747390435</v>
      </c>
      <c r="C35" s="23">
        <v>1632033.6517630166</v>
      </c>
      <c r="D35" s="23">
        <v>1785949.4756049563</v>
      </c>
      <c r="E35" s="23">
        <v>1935891.0766395277</v>
      </c>
      <c r="F35" s="23">
        <v>2100265.8611404346</v>
      </c>
      <c r="G35" s="23">
        <v>2361746.114670502</v>
      </c>
      <c r="H35" s="23">
        <v>2658898.292632503</v>
      </c>
      <c r="I35" s="23">
        <v>2995689.942337071</v>
      </c>
      <c r="J35" s="23">
        <v>3313028.714691787</v>
      </c>
      <c r="K35" s="23">
        <v>3669257.137492105</v>
      </c>
      <c r="L35" s="23">
        <v>4036108.384098228</v>
      </c>
      <c r="M35" s="23">
        <v>4482184.171913384</v>
      </c>
      <c r="N35" s="23">
        <v>5062749.795590725</v>
      </c>
      <c r="O35" s="23">
        <v>5815228.083656584</v>
      </c>
      <c r="P35" s="23">
        <v>6634614.700975966</v>
      </c>
      <c r="Q35" s="23">
        <v>7707087.822754782</v>
      </c>
      <c r="R35" s="23">
        <v>8708183.654296748</v>
      </c>
      <c r="S35" s="23">
        <v>9729468.493904207</v>
      </c>
      <c r="T35" s="23">
        <v>10546130.62482278</v>
      </c>
      <c r="U35" s="23">
        <v>11392752.218940593</v>
      </c>
      <c r="V35" s="23">
        <v>12185516.810644936</v>
      </c>
      <c r="W35" s="23">
        <v>12923365.820546418</v>
      </c>
      <c r="X35" s="23">
        <v>13540986.33880514</v>
      </c>
      <c r="Y35" s="23">
        <v>14253175.841304254</v>
      </c>
      <c r="Z35" s="23">
        <v>14935296.468160933</v>
      </c>
      <c r="AA35" s="23">
        <v>15699793.667113082</v>
      </c>
      <c r="AB35" s="23">
        <v>16499633.739743907</v>
      </c>
      <c r="AC35" s="23">
        <v>17297188.176797543</v>
      </c>
      <c r="AD35" s="23">
        <v>18078298.720560174</v>
      </c>
      <c r="AE35" s="23">
        <v>19024949.95529781</v>
      </c>
      <c r="AF35" s="23">
        <v>20252477.66174034</v>
      </c>
      <c r="AG35" s="23">
        <v>21534775.985880688</v>
      </c>
      <c r="AH35" s="23">
        <v>22920762.36979874</v>
      </c>
      <c r="AI35" s="23">
        <v>24408452.653284214</v>
      </c>
      <c r="AJ35" s="23">
        <v>26118415.51586892</v>
      </c>
      <c r="AK35" s="23">
        <v>28279058.463391356</v>
      </c>
      <c r="AL35" s="23">
        <v>30430934.176365882</v>
      </c>
      <c r="AM35" s="23">
        <v>32403361.630548082</v>
      </c>
      <c r="AN35" s="23">
        <v>34316287.7060052</v>
      </c>
      <c r="AO35" s="23">
        <v>34919841.27257712</v>
      </c>
      <c r="AP35" s="23">
        <v>36171820.018169634</v>
      </c>
      <c r="AQ35" s="23">
        <v>38202164.46475894</v>
      </c>
      <c r="AR35" s="23">
        <v>40370596.54061382</v>
      </c>
      <c r="AS35" s="23">
        <v>42019091.299452595</v>
      </c>
    </row>
    <row r="36" spans="1:45" ht="16.5">
      <c r="A36" s="22" t="s">
        <v>33</v>
      </c>
      <c r="B36" s="23">
        <v>204387.36324839023</v>
      </c>
      <c r="C36" s="23">
        <v>217163.83632239728</v>
      </c>
      <c r="D36" s="23">
        <v>237855.30070560807</v>
      </c>
      <c r="E36" s="23">
        <v>256443.18655749815</v>
      </c>
      <c r="F36" s="23">
        <v>277014.1368389596</v>
      </c>
      <c r="G36" s="23">
        <v>306194.98280546675</v>
      </c>
      <c r="H36" s="23">
        <v>337849.221961065</v>
      </c>
      <c r="I36" s="23">
        <v>381807.85227526724</v>
      </c>
      <c r="J36" s="23">
        <v>430552.47113683476</v>
      </c>
      <c r="K36" s="23">
        <v>483709.91423796647</v>
      </c>
      <c r="L36" s="23">
        <v>540731.4695806123</v>
      </c>
      <c r="M36" s="23">
        <v>603679.1971382088</v>
      </c>
      <c r="N36" s="23">
        <v>680303.8677982343</v>
      </c>
      <c r="O36" s="23">
        <v>768493.6787359765</v>
      </c>
      <c r="P36" s="23">
        <v>882355.9415621902</v>
      </c>
      <c r="Q36" s="23">
        <v>1016249.2368001118</v>
      </c>
      <c r="R36" s="23">
        <v>1145064.5791681223</v>
      </c>
      <c r="S36" s="23">
        <v>1272754.2287394905</v>
      </c>
      <c r="T36" s="23">
        <v>1393354.757932108</v>
      </c>
      <c r="U36" s="23">
        <v>1509834.094949977</v>
      </c>
      <c r="V36" s="23">
        <v>1607380.5883754788</v>
      </c>
      <c r="W36" s="23">
        <v>1721186.0677417493</v>
      </c>
      <c r="X36" s="23">
        <v>1834912.2079066574</v>
      </c>
      <c r="Y36" s="23">
        <v>1978272.3857884693</v>
      </c>
      <c r="Z36" s="23">
        <v>2132239.359791215</v>
      </c>
      <c r="AA36" s="23">
        <v>2322610.2603262085</v>
      </c>
      <c r="AB36" s="23">
        <v>2496707.487326933</v>
      </c>
      <c r="AC36" s="23">
        <v>2664446.441614734</v>
      </c>
      <c r="AD36" s="23">
        <v>2836882.33815654</v>
      </c>
      <c r="AE36" s="23">
        <v>3020286.955570728</v>
      </c>
      <c r="AF36" s="23">
        <v>3217182.5515505997</v>
      </c>
      <c r="AG36" s="23">
        <v>3406308.961270871</v>
      </c>
      <c r="AH36" s="23">
        <v>3627534.5344546167</v>
      </c>
      <c r="AI36" s="23">
        <v>3866368.8864697353</v>
      </c>
      <c r="AJ36" s="23">
        <v>4116024.8720931644</v>
      </c>
      <c r="AK36" s="23">
        <v>4389984.712214761</v>
      </c>
      <c r="AL36" s="23">
        <v>4662033.501620492</v>
      </c>
      <c r="AM36" s="23">
        <v>4886025.530850674</v>
      </c>
      <c r="AN36" s="23">
        <v>5076271.352573442</v>
      </c>
      <c r="AO36" s="23">
        <v>5317112.5090767555</v>
      </c>
      <c r="AP36" s="23">
        <v>5569048.7887120135</v>
      </c>
      <c r="AQ36" s="23">
        <v>5846137.743946469</v>
      </c>
      <c r="AR36" s="23">
        <v>6170725.614189957</v>
      </c>
      <c r="AS36" s="23">
        <v>6380141.746997337</v>
      </c>
    </row>
    <row r="37" spans="1:45" ht="16.5">
      <c r="A37" s="22" t="s">
        <v>34</v>
      </c>
      <c r="B37" s="23">
        <v>303222.47843483783</v>
      </c>
      <c r="C37" s="23">
        <v>322401.0248343045</v>
      </c>
      <c r="D37" s="23">
        <v>352833.316688276</v>
      </c>
      <c r="E37" s="23">
        <v>378822.0179436745</v>
      </c>
      <c r="F37" s="23">
        <v>409118.0431268408</v>
      </c>
      <c r="G37" s="23">
        <v>456483.72217902745</v>
      </c>
      <c r="H37" s="23">
        <v>505135.67556497356</v>
      </c>
      <c r="I37" s="23">
        <v>576495.7268571495</v>
      </c>
      <c r="J37" s="23">
        <v>651258.7811032807</v>
      </c>
      <c r="K37" s="23">
        <v>734979.0958368919</v>
      </c>
      <c r="L37" s="23">
        <v>829173.2019319625</v>
      </c>
      <c r="M37" s="23">
        <v>934649.9465804407</v>
      </c>
      <c r="N37" s="23">
        <v>1055881.5150558685</v>
      </c>
      <c r="O37" s="23">
        <v>1182872.8579444103</v>
      </c>
      <c r="P37" s="23">
        <v>1313445.098788488</v>
      </c>
      <c r="Q37" s="23">
        <v>1460186.1421676222</v>
      </c>
      <c r="R37" s="23">
        <v>1655201.518247305</v>
      </c>
      <c r="S37" s="23">
        <v>1873379.3961595674</v>
      </c>
      <c r="T37" s="23">
        <v>2076756.7345964327</v>
      </c>
      <c r="U37" s="23">
        <v>2266460.013319739</v>
      </c>
      <c r="V37" s="23">
        <v>2455085.079636715</v>
      </c>
      <c r="W37" s="23">
        <v>2680546.047756897</v>
      </c>
      <c r="X37" s="23">
        <v>2876395.141958787</v>
      </c>
      <c r="Y37" s="23">
        <v>3049300.163910784</v>
      </c>
      <c r="Z37" s="23">
        <v>3259414.5716272416</v>
      </c>
      <c r="AA37" s="23">
        <v>3458433.233345326</v>
      </c>
      <c r="AB37" s="23">
        <v>3728420.175465423</v>
      </c>
      <c r="AC37" s="23">
        <v>4000790.4208330223</v>
      </c>
      <c r="AD37" s="23">
        <v>4228224.042415822</v>
      </c>
      <c r="AE37" s="23">
        <v>4347390.752721009</v>
      </c>
      <c r="AF37" s="23">
        <v>4509229.115698534</v>
      </c>
      <c r="AG37" s="23">
        <v>4657318.92619046</v>
      </c>
      <c r="AH37" s="23">
        <v>4790006.789788653</v>
      </c>
      <c r="AI37" s="23">
        <v>5041401.510350674</v>
      </c>
      <c r="AJ37" s="23">
        <v>5268394.616971024</v>
      </c>
      <c r="AK37" s="23">
        <v>5511773.528058909</v>
      </c>
      <c r="AL37" s="23">
        <v>5814974.192357405</v>
      </c>
      <c r="AM37" s="23">
        <v>6085532.808840646</v>
      </c>
      <c r="AN37" s="23">
        <v>6358834.16861294</v>
      </c>
      <c r="AO37" s="23">
        <v>6684151.809859263</v>
      </c>
      <c r="AP37" s="23">
        <v>6880906.052834908</v>
      </c>
      <c r="AQ37" s="23">
        <v>7256368.444733117</v>
      </c>
      <c r="AR37" s="23">
        <v>7503636.828837337</v>
      </c>
      <c r="AS37" s="23">
        <v>7799044.79015603</v>
      </c>
    </row>
    <row r="38" spans="1:45" ht="16.5">
      <c r="A38" s="22" t="s">
        <v>35</v>
      </c>
      <c r="B38" s="23">
        <v>99746.05595991875</v>
      </c>
      <c r="C38" s="23">
        <v>106457.22130498174</v>
      </c>
      <c r="D38" s="23">
        <v>116332.24811897623</v>
      </c>
      <c r="E38" s="23">
        <v>125779.91592373018</v>
      </c>
      <c r="F38" s="23">
        <v>136429.9753207193</v>
      </c>
      <c r="G38" s="23">
        <v>150815.24833604813</v>
      </c>
      <c r="H38" s="23">
        <v>165531.14393613942</v>
      </c>
      <c r="I38" s="23">
        <v>185269.02719144608</v>
      </c>
      <c r="J38" s="23">
        <v>206001.3810536731</v>
      </c>
      <c r="K38" s="23">
        <v>228838.41941650637</v>
      </c>
      <c r="L38" s="23">
        <v>253888.95134273625</v>
      </c>
      <c r="M38" s="23">
        <v>285918.6589357975</v>
      </c>
      <c r="N38" s="23">
        <v>327200.9954632491</v>
      </c>
      <c r="O38" s="23">
        <v>375624.9074438892</v>
      </c>
      <c r="P38" s="23">
        <v>433268.845574447</v>
      </c>
      <c r="Q38" s="23">
        <v>496464.2346632024</v>
      </c>
      <c r="R38" s="23">
        <v>548959.9130719515</v>
      </c>
      <c r="S38" s="23">
        <v>618426.7873798169</v>
      </c>
      <c r="T38" s="23">
        <v>687951.7111126789</v>
      </c>
      <c r="U38" s="23">
        <v>755675.3035743713</v>
      </c>
      <c r="V38" s="23">
        <v>829411.4568563303</v>
      </c>
      <c r="W38" s="23">
        <v>903103.4020089132</v>
      </c>
      <c r="X38" s="23">
        <v>972358.0282549543</v>
      </c>
      <c r="Y38" s="23">
        <v>1041839.8202784903</v>
      </c>
      <c r="Z38" s="23">
        <v>1126842.9134438403</v>
      </c>
      <c r="AA38" s="23">
        <v>1225916.228537387</v>
      </c>
      <c r="AB38" s="23">
        <v>1335129.5358678175</v>
      </c>
      <c r="AC38" s="23">
        <v>1420264.4974054578</v>
      </c>
      <c r="AD38" s="23">
        <v>1509432.5528616586</v>
      </c>
      <c r="AE38" s="23">
        <v>1611098.789640013</v>
      </c>
      <c r="AF38" s="23">
        <v>1729925.6928215749</v>
      </c>
      <c r="AG38" s="23">
        <v>1842932.113362288</v>
      </c>
      <c r="AH38" s="23">
        <v>1959935.2697917372</v>
      </c>
      <c r="AI38" s="23">
        <v>2115008.5695245424</v>
      </c>
      <c r="AJ38" s="23">
        <v>2333919.5381095563</v>
      </c>
      <c r="AK38" s="23">
        <v>2552107.5424092957</v>
      </c>
      <c r="AL38" s="23">
        <v>2732753.47415254</v>
      </c>
      <c r="AM38" s="23">
        <v>2887117.2334385146</v>
      </c>
      <c r="AN38" s="23">
        <v>3024515.235710404</v>
      </c>
      <c r="AO38" s="23">
        <v>3164452.5517287967</v>
      </c>
      <c r="AP38" s="23">
        <v>3317540.1033399096</v>
      </c>
      <c r="AQ38" s="23">
        <v>3525893.407579325</v>
      </c>
      <c r="AR38" s="23">
        <v>3776562.3896833025</v>
      </c>
      <c r="AS38" s="23">
        <v>3940121.7712888336</v>
      </c>
    </row>
    <row r="39" spans="1:45" ht="16.5">
      <c r="A39" s="22" t="s">
        <v>36</v>
      </c>
      <c r="B39" s="23">
        <v>169501.82647822314</v>
      </c>
      <c r="C39" s="23">
        <v>181105.00509292536</v>
      </c>
      <c r="D39" s="23">
        <v>198920.21204726497</v>
      </c>
      <c r="E39" s="23">
        <v>218335.91518202217</v>
      </c>
      <c r="F39" s="23">
        <v>239425.71316825223</v>
      </c>
      <c r="G39" s="23">
        <v>267333.75677877676</v>
      </c>
      <c r="H39" s="23">
        <v>295233.9181830801</v>
      </c>
      <c r="I39" s="23">
        <v>330917.8057253553</v>
      </c>
      <c r="J39" s="23">
        <v>367136.2061351101</v>
      </c>
      <c r="K39" s="23">
        <v>407314.9984204054</v>
      </c>
      <c r="L39" s="23">
        <v>449332.3104393757</v>
      </c>
      <c r="M39" s="23">
        <v>502762.75568465417</v>
      </c>
      <c r="N39" s="23">
        <v>560445.6826636383</v>
      </c>
      <c r="O39" s="23">
        <v>636714.109795542</v>
      </c>
      <c r="P39" s="23">
        <v>725159.5823805506</v>
      </c>
      <c r="Q39" s="23">
        <v>825089.7754576948</v>
      </c>
      <c r="R39" s="23">
        <v>905674.2283444703</v>
      </c>
      <c r="S39" s="23">
        <v>1003105.2146252322</v>
      </c>
      <c r="T39" s="23">
        <v>1097970.8029411575</v>
      </c>
      <c r="U39" s="23">
        <v>1204130.7919485408</v>
      </c>
      <c r="V39" s="23">
        <v>1282091.7893477357</v>
      </c>
      <c r="W39" s="23">
        <v>1356965.7910268018</v>
      </c>
      <c r="X39" s="23">
        <v>1434690.3635303502</v>
      </c>
      <c r="Y39" s="23">
        <v>1527991.4885788579</v>
      </c>
      <c r="Z39" s="23">
        <v>1619049.4668036932</v>
      </c>
      <c r="AA39" s="23">
        <v>1719546.5790985513</v>
      </c>
      <c r="AB39" s="23">
        <v>1823671.9239448798</v>
      </c>
      <c r="AC39" s="23">
        <v>1916913.9621094747</v>
      </c>
      <c r="AD39" s="23">
        <v>2000586.926912715</v>
      </c>
      <c r="AE39" s="23">
        <v>2121894.5686345026</v>
      </c>
      <c r="AF39" s="23">
        <v>2234556.307198148</v>
      </c>
      <c r="AG39" s="23">
        <v>2344785.352761262</v>
      </c>
      <c r="AH39" s="23">
        <v>2468369.142426353</v>
      </c>
      <c r="AI39" s="23">
        <v>2637177.8239834476</v>
      </c>
      <c r="AJ39" s="23">
        <v>2803610.3584589874</v>
      </c>
      <c r="AK39" s="23">
        <v>2998235.1689079036</v>
      </c>
      <c r="AL39" s="23">
        <v>3189126.407034313</v>
      </c>
      <c r="AM39" s="23">
        <v>3366528.3562432704</v>
      </c>
      <c r="AN39" s="23">
        <v>3512063.074332504</v>
      </c>
      <c r="AO39" s="23">
        <v>3659846.1132704113</v>
      </c>
      <c r="AP39" s="23">
        <v>3878168.593486311</v>
      </c>
      <c r="AQ39" s="23">
        <v>4173249.9348105974</v>
      </c>
      <c r="AR39" s="23">
        <v>4459616.920789624</v>
      </c>
      <c r="AS39" s="23">
        <v>4621569.586565871</v>
      </c>
    </row>
    <row r="40" spans="1:45" ht="16.5">
      <c r="A40" s="22" t="s">
        <v>37</v>
      </c>
      <c r="B40" s="23">
        <v>600507.7411422255</v>
      </c>
      <c r="C40" s="23">
        <v>628310.7907851161</v>
      </c>
      <c r="D40" s="23">
        <v>671949.459715847</v>
      </c>
      <c r="E40" s="23">
        <v>711574.9449379907</v>
      </c>
      <c r="F40" s="23">
        <v>758263.0487665455</v>
      </c>
      <c r="G40" s="23">
        <v>834460.0096725394</v>
      </c>
      <c r="H40" s="23">
        <v>919607.8901097642</v>
      </c>
      <c r="I40" s="23">
        <v>1027904.0419142443</v>
      </c>
      <c r="J40" s="23">
        <v>1147616.4340250145</v>
      </c>
      <c r="K40" s="23">
        <v>1277230.966722153</v>
      </c>
      <c r="L40" s="23">
        <v>1410503.160035811</v>
      </c>
      <c r="M40" s="23">
        <v>1581582.2290508947</v>
      </c>
      <c r="N40" s="23">
        <v>1877539.0275641812</v>
      </c>
      <c r="O40" s="23">
        <v>2238930.2188858716</v>
      </c>
      <c r="P40" s="23">
        <v>2742114.0643764203</v>
      </c>
      <c r="Q40" s="23">
        <v>3333313.7619110947</v>
      </c>
      <c r="R40" s="23">
        <v>3804659.587961885</v>
      </c>
      <c r="S40" s="23">
        <v>4372671.736683978</v>
      </c>
      <c r="T40" s="23">
        <v>4790080.470048231</v>
      </c>
      <c r="U40" s="23">
        <v>5132311.266583728</v>
      </c>
      <c r="V40" s="23">
        <v>5592729.332370376</v>
      </c>
      <c r="W40" s="23">
        <v>5948888.886712658</v>
      </c>
      <c r="X40" s="23">
        <v>6206118.976809122</v>
      </c>
      <c r="Y40" s="23">
        <v>6450496.53655985</v>
      </c>
      <c r="Z40" s="23">
        <v>6754283.450242959</v>
      </c>
      <c r="AA40" s="23">
        <v>7094805.614052327</v>
      </c>
      <c r="AB40" s="23">
        <v>7425748.345683345</v>
      </c>
      <c r="AC40" s="23">
        <v>7673793.634296012</v>
      </c>
      <c r="AD40" s="23">
        <v>7994604.708571088</v>
      </c>
      <c r="AE40" s="23">
        <v>8397757.903687578</v>
      </c>
      <c r="AF40" s="23">
        <v>8831147.753209818</v>
      </c>
      <c r="AG40" s="23">
        <v>9242149.596999103</v>
      </c>
      <c r="AH40" s="23">
        <v>9669351.663520452</v>
      </c>
      <c r="AI40" s="23">
        <v>10199110.575537778</v>
      </c>
      <c r="AJ40" s="23">
        <v>10734554.456434848</v>
      </c>
      <c r="AK40" s="23">
        <v>11405121.070457527</v>
      </c>
      <c r="AL40" s="23">
        <v>12121248.767185053</v>
      </c>
      <c r="AM40" s="23">
        <v>12681336.113454515</v>
      </c>
      <c r="AN40" s="23">
        <v>13171257.003136504</v>
      </c>
      <c r="AO40" s="23">
        <v>13628638.130430391</v>
      </c>
      <c r="AP40" s="23">
        <v>14095137.83769623</v>
      </c>
      <c r="AQ40" s="23">
        <v>14603964.44705744</v>
      </c>
      <c r="AR40" s="23">
        <v>15244351.98441358</v>
      </c>
      <c r="AS40" s="23">
        <v>15708073.488056071</v>
      </c>
    </row>
    <row r="41" spans="1:45" ht="16.5">
      <c r="A41" s="22" t="s">
        <v>38</v>
      </c>
      <c r="B41" s="23">
        <v>853182.3292895127</v>
      </c>
      <c r="C41" s="23">
        <v>899598.7480721618</v>
      </c>
      <c r="D41" s="23">
        <v>983357.7432860535</v>
      </c>
      <c r="E41" s="23">
        <v>1055628.0332487503</v>
      </c>
      <c r="F41" s="23">
        <v>1132449.4912465515</v>
      </c>
      <c r="G41" s="23">
        <v>1270299.1225532237</v>
      </c>
      <c r="H41" s="23">
        <v>1412275.099382193</v>
      </c>
      <c r="I41" s="23">
        <v>1596057.8879635609</v>
      </c>
      <c r="J41" s="23">
        <v>1784966.0119734318</v>
      </c>
      <c r="K41" s="23">
        <v>2008913.9853383154</v>
      </c>
      <c r="L41" s="23">
        <v>2225593.655720419</v>
      </c>
      <c r="M41" s="23">
        <v>2522425.4046223667</v>
      </c>
      <c r="N41" s="23">
        <v>2860530.1512721814</v>
      </c>
      <c r="O41" s="23">
        <v>3317158.018521719</v>
      </c>
      <c r="P41" s="23">
        <v>3817975.714188215</v>
      </c>
      <c r="Q41" s="23">
        <v>4345562.8852246925</v>
      </c>
      <c r="R41" s="23">
        <v>4939599.175732903</v>
      </c>
      <c r="S41" s="23">
        <v>5500888.344053948</v>
      </c>
      <c r="T41" s="23">
        <v>6048115.825740147</v>
      </c>
      <c r="U41" s="23">
        <v>6565623.461768361</v>
      </c>
      <c r="V41" s="23">
        <v>6974601.320100471</v>
      </c>
      <c r="W41" s="23">
        <v>7343673.921323713</v>
      </c>
      <c r="X41" s="23">
        <v>7671113.56222377</v>
      </c>
      <c r="Y41" s="23">
        <v>7969628.6160122575</v>
      </c>
      <c r="Z41" s="23">
        <v>8287579.437029771</v>
      </c>
      <c r="AA41" s="23">
        <v>8766760.234648494</v>
      </c>
      <c r="AB41" s="23">
        <v>9268373.68723845</v>
      </c>
      <c r="AC41" s="23">
        <v>9694137.616357023</v>
      </c>
      <c r="AD41" s="23">
        <v>10113218.389296964</v>
      </c>
      <c r="AE41" s="23">
        <v>10640436.008880984</v>
      </c>
      <c r="AF41" s="23">
        <v>11323079.436047442</v>
      </c>
      <c r="AG41" s="23">
        <v>11982114.333011106</v>
      </c>
      <c r="AH41" s="23">
        <v>12677768.232775118</v>
      </c>
      <c r="AI41" s="23">
        <v>13517104.420629105</v>
      </c>
      <c r="AJ41" s="23">
        <v>14452681.818772668</v>
      </c>
      <c r="AK41" s="23">
        <v>15507956.006505875</v>
      </c>
      <c r="AL41" s="23">
        <v>16681032.979552602</v>
      </c>
      <c r="AM41" s="23">
        <v>17634982.37358253</v>
      </c>
      <c r="AN41" s="23">
        <v>18453072.123622328</v>
      </c>
      <c r="AO41" s="23">
        <v>19206373.039517336</v>
      </c>
      <c r="AP41" s="23">
        <v>20107763.63088273</v>
      </c>
      <c r="AQ41" s="23">
        <v>21059889.976230443</v>
      </c>
      <c r="AR41" s="23">
        <v>22078431.90545387</v>
      </c>
      <c r="AS41" s="23">
        <v>22910884.096192043</v>
      </c>
    </row>
    <row r="42" spans="1:45" ht="16.5">
      <c r="A42" s="22" t="s">
        <v>39</v>
      </c>
      <c r="B42" s="23">
        <v>682883.7330670524</v>
      </c>
      <c r="C42" s="23">
        <v>727336.8993976403</v>
      </c>
      <c r="D42" s="23">
        <v>783894.3021342376</v>
      </c>
      <c r="E42" s="23">
        <v>842665.657821404</v>
      </c>
      <c r="F42" s="23">
        <v>916604.694476615</v>
      </c>
      <c r="G42" s="23">
        <v>1045295.6469577528</v>
      </c>
      <c r="H42" s="23">
        <v>1171360.9226817526</v>
      </c>
      <c r="I42" s="23">
        <v>1325118.3291017965</v>
      </c>
      <c r="J42" s="23">
        <v>1483092.932801098</v>
      </c>
      <c r="K42" s="23">
        <v>1652293.6149674917</v>
      </c>
      <c r="L42" s="23">
        <v>1830779.6641311971</v>
      </c>
      <c r="M42" s="23">
        <v>2001363.3694910407</v>
      </c>
      <c r="N42" s="23">
        <v>2220018.0238912757</v>
      </c>
      <c r="O42" s="23">
        <v>2559107.1278992156</v>
      </c>
      <c r="P42" s="23">
        <v>2907483.3769536116</v>
      </c>
      <c r="Q42" s="23">
        <v>3325144.951074803</v>
      </c>
      <c r="R42" s="23">
        <v>3702571.645106418</v>
      </c>
      <c r="S42" s="23">
        <v>4002765.3401467507</v>
      </c>
      <c r="T42" s="23">
        <v>4248743.82649669</v>
      </c>
      <c r="U42" s="23">
        <v>4621571.704285798</v>
      </c>
      <c r="V42" s="23">
        <v>5018032.3700825935</v>
      </c>
      <c r="W42" s="23">
        <v>5322298.441889762</v>
      </c>
      <c r="X42" s="23">
        <v>5501990.808099053</v>
      </c>
      <c r="Y42" s="23">
        <v>5698266.727100047</v>
      </c>
      <c r="Z42" s="23">
        <v>5916968.434273829</v>
      </c>
      <c r="AA42" s="23">
        <v>6224459.8602509955</v>
      </c>
      <c r="AB42" s="23">
        <v>6535600.616779282</v>
      </c>
      <c r="AC42" s="23">
        <v>6910729.335673564</v>
      </c>
      <c r="AD42" s="23">
        <v>7163402.135063883</v>
      </c>
      <c r="AE42" s="23">
        <v>7427960.394310948</v>
      </c>
      <c r="AF42" s="23">
        <v>7807214.911127011</v>
      </c>
      <c r="AG42" s="23">
        <v>8143887.600806966</v>
      </c>
      <c r="AH42" s="23">
        <v>8493423.415198216</v>
      </c>
      <c r="AI42" s="23">
        <v>8903298.185486414</v>
      </c>
      <c r="AJ42" s="23">
        <v>9374352.767621242</v>
      </c>
      <c r="AK42" s="23">
        <v>9885543.220937252</v>
      </c>
      <c r="AL42" s="23">
        <v>10433654.06547069</v>
      </c>
      <c r="AM42" s="23">
        <v>10970926.427014692</v>
      </c>
      <c r="AN42" s="23">
        <v>11371103.831433631</v>
      </c>
      <c r="AO42" s="23">
        <v>11775853.804926189</v>
      </c>
      <c r="AP42" s="23">
        <v>12162166.089662196</v>
      </c>
      <c r="AQ42" s="23">
        <v>12726067.337655833</v>
      </c>
      <c r="AR42" s="23">
        <v>13271291.898115057</v>
      </c>
      <c r="AS42" s="23">
        <v>13730064.39731632</v>
      </c>
    </row>
    <row r="43" spans="1:45" ht="16.5">
      <c r="A43" s="22" t="s">
        <v>40</v>
      </c>
      <c r="B43" s="23">
        <v>141693.0616882058</v>
      </c>
      <c r="C43" s="23">
        <v>150768.757938651</v>
      </c>
      <c r="D43" s="23">
        <v>162957.0473128054</v>
      </c>
      <c r="E43" s="23">
        <v>175339.82515983193</v>
      </c>
      <c r="F43" s="23">
        <v>190134.99142730213</v>
      </c>
      <c r="G43" s="23">
        <v>212053.65772237163</v>
      </c>
      <c r="H43" s="23">
        <v>235429.5579380733</v>
      </c>
      <c r="I43" s="23">
        <v>266568.8866240715</v>
      </c>
      <c r="J43" s="23">
        <v>299761.1061708309</v>
      </c>
      <c r="K43" s="23">
        <v>336228.4379650855</v>
      </c>
      <c r="L43" s="23">
        <v>372255.74803008075</v>
      </c>
      <c r="M43" s="23">
        <v>410354.3636257198</v>
      </c>
      <c r="N43" s="23">
        <v>453042.36147432413</v>
      </c>
      <c r="O43" s="23">
        <v>526283.6002410311</v>
      </c>
      <c r="P43" s="23">
        <v>611096.6528459134</v>
      </c>
      <c r="Q43" s="23">
        <v>710736.480921796</v>
      </c>
      <c r="R43" s="23">
        <v>822518.261478608</v>
      </c>
      <c r="S43" s="23">
        <v>930641.4595572406</v>
      </c>
      <c r="T43" s="23">
        <v>1038344.3064260723</v>
      </c>
      <c r="U43" s="23">
        <v>1149958.8915116447</v>
      </c>
      <c r="V43" s="23">
        <v>1273286.338510875</v>
      </c>
      <c r="W43" s="23">
        <v>1392027.3094794708</v>
      </c>
      <c r="X43" s="23">
        <v>1492263.795195698</v>
      </c>
      <c r="Y43" s="23">
        <v>1601235.1304681075</v>
      </c>
      <c r="Z43" s="23">
        <v>1735247.7185518271</v>
      </c>
      <c r="AA43" s="23">
        <v>1850308.5403674943</v>
      </c>
      <c r="AB43" s="23">
        <v>1961828.4599476212</v>
      </c>
      <c r="AC43" s="23">
        <v>2054191.969750905</v>
      </c>
      <c r="AD43" s="23">
        <v>2159522.196072768</v>
      </c>
      <c r="AE43" s="23">
        <v>2285341.5857484783</v>
      </c>
      <c r="AF43" s="23">
        <v>2429173.7520263977</v>
      </c>
      <c r="AG43" s="23">
        <v>2537386.048145313</v>
      </c>
      <c r="AH43" s="23">
        <v>2667849.014865572</v>
      </c>
      <c r="AI43" s="23">
        <v>2840035.6155065126</v>
      </c>
      <c r="AJ43" s="23">
        <v>3034166.5686271065</v>
      </c>
      <c r="AK43" s="23">
        <v>3252025.0862462427</v>
      </c>
      <c r="AL43" s="23">
        <v>3448779.8543331954</v>
      </c>
      <c r="AM43" s="23">
        <v>3611116.9368864503</v>
      </c>
      <c r="AN43" s="23">
        <v>3793570.440879005</v>
      </c>
      <c r="AO43" s="23">
        <v>3976792.4723713114</v>
      </c>
      <c r="AP43" s="23">
        <v>4171566.620130816</v>
      </c>
      <c r="AQ43" s="23">
        <v>4410915.7521362705</v>
      </c>
      <c r="AR43" s="23">
        <v>4670616.749974115</v>
      </c>
      <c r="AS43" s="23">
        <v>4903573.982796829</v>
      </c>
    </row>
    <row r="44" spans="1:45" ht="16.5">
      <c r="A44" s="22" t="s">
        <v>41</v>
      </c>
      <c r="B44" s="23">
        <v>240464.4452145823</v>
      </c>
      <c r="C44" s="23">
        <v>255407.82788771065</v>
      </c>
      <c r="D44" s="23">
        <v>278236.16856818914</v>
      </c>
      <c r="E44" s="23">
        <v>299741.01113808004</v>
      </c>
      <c r="F44" s="23">
        <v>323656.4921391499</v>
      </c>
      <c r="G44" s="23">
        <v>354647.12407524453</v>
      </c>
      <c r="H44" s="23">
        <v>388787.9395802745</v>
      </c>
      <c r="I44" s="23">
        <v>434271.0827507145</v>
      </c>
      <c r="J44" s="23">
        <v>482823.2812501985</v>
      </c>
      <c r="K44" s="23">
        <v>536964.4018199845</v>
      </c>
      <c r="L44" s="23">
        <v>592942.8434251085</v>
      </c>
      <c r="M44" s="23">
        <v>666395.5222942925</v>
      </c>
      <c r="N44" s="23">
        <v>776425.28317674</v>
      </c>
      <c r="O44" s="23">
        <v>909925.7586659135</v>
      </c>
      <c r="P44" s="23">
        <v>1070172.3942063889</v>
      </c>
      <c r="Q44" s="23">
        <v>1243997.2255050796</v>
      </c>
      <c r="R44" s="23">
        <v>1429797.6310820512</v>
      </c>
      <c r="S44" s="23">
        <v>1708101.5517870877</v>
      </c>
      <c r="T44" s="23">
        <v>1893356.8621347316</v>
      </c>
      <c r="U44" s="23">
        <v>2075430.504836027</v>
      </c>
      <c r="V44" s="23">
        <v>2276981.9580079</v>
      </c>
      <c r="W44" s="23">
        <v>2485948.91813799</v>
      </c>
      <c r="X44" s="23">
        <v>2655567.1466838345</v>
      </c>
      <c r="Y44" s="23">
        <v>2816802.537548259</v>
      </c>
      <c r="Z44" s="23">
        <v>3000696.709252501</v>
      </c>
      <c r="AA44" s="23">
        <v>3189571.3564248225</v>
      </c>
      <c r="AB44" s="23">
        <v>3349567.7524433886</v>
      </c>
      <c r="AC44" s="23">
        <v>3517473.92093269</v>
      </c>
      <c r="AD44" s="23">
        <v>3697978.456225917</v>
      </c>
      <c r="AE44" s="23">
        <v>3879714.2816783115</v>
      </c>
      <c r="AF44" s="23">
        <v>4087967.481454696</v>
      </c>
      <c r="AG44" s="23">
        <v>4263458.88748985</v>
      </c>
      <c r="AH44" s="23">
        <v>4475848.078166472</v>
      </c>
      <c r="AI44" s="23">
        <v>4774437.409734884</v>
      </c>
      <c r="AJ44" s="23">
        <v>5089087.5542145865</v>
      </c>
      <c r="AK44" s="23">
        <v>5432944.931266667</v>
      </c>
      <c r="AL44" s="23">
        <v>5809834.326791371</v>
      </c>
      <c r="AM44" s="23">
        <v>6109961.5893373685</v>
      </c>
      <c r="AN44" s="23">
        <v>6391353.067173513</v>
      </c>
      <c r="AO44" s="23">
        <v>6679532.188192221</v>
      </c>
      <c r="AP44" s="23">
        <v>7015740.961151124</v>
      </c>
      <c r="AQ44" s="23">
        <v>7378150.636079837</v>
      </c>
      <c r="AR44" s="23">
        <v>7765025.523196364</v>
      </c>
      <c r="AS44" s="23">
        <v>8044513.715018425</v>
      </c>
    </row>
    <row r="45" spans="1:45" ht="16.5">
      <c r="A45" s="22" t="s">
        <v>42</v>
      </c>
      <c r="B45" s="23">
        <v>388104.65318907314</v>
      </c>
      <c r="C45" s="23">
        <v>413004.95600373216</v>
      </c>
      <c r="D45" s="23">
        <v>449906.5210181545</v>
      </c>
      <c r="E45" s="23">
        <v>483784.7392546536</v>
      </c>
      <c r="F45" s="23">
        <v>526185.677751131</v>
      </c>
      <c r="G45" s="23">
        <v>588769.0565610887</v>
      </c>
      <c r="H45" s="23">
        <v>656479.8465622354</v>
      </c>
      <c r="I45" s="23">
        <v>741325.1512383358</v>
      </c>
      <c r="J45" s="23">
        <v>829313.3293600914</v>
      </c>
      <c r="K45" s="23">
        <v>924483.6799931914</v>
      </c>
      <c r="L45" s="23">
        <v>1018125.3796326692</v>
      </c>
      <c r="M45" s="23">
        <v>1120354.190951711</v>
      </c>
      <c r="N45" s="23">
        <v>1257591.9591534522</v>
      </c>
      <c r="O45" s="23">
        <v>1433636.48794981</v>
      </c>
      <c r="P45" s="23">
        <v>1662516.2161279772</v>
      </c>
      <c r="Q45" s="23">
        <v>1956769.3595514025</v>
      </c>
      <c r="R45" s="23">
        <v>2237544.4815861126</v>
      </c>
      <c r="S45" s="23">
        <v>2475701.4568436584</v>
      </c>
      <c r="T45" s="23">
        <v>2712708.856007379</v>
      </c>
      <c r="U45" s="23">
        <v>2965244.7934241677</v>
      </c>
      <c r="V45" s="23">
        <v>3241335.118744237</v>
      </c>
      <c r="W45" s="23">
        <v>3478701.5611832426</v>
      </c>
      <c r="X45" s="23">
        <v>3695007.2857167074</v>
      </c>
      <c r="Y45" s="23">
        <v>3892030.0612110184</v>
      </c>
      <c r="Z45" s="23">
        <v>4115563.6301518288</v>
      </c>
      <c r="AA45" s="23">
        <v>4349469.9069665335</v>
      </c>
      <c r="AB45" s="23">
        <v>4588958.973726879</v>
      </c>
      <c r="AC45" s="23">
        <v>4804425.147504658</v>
      </c>
      <c r="AD45" s="23">
        <v>4990056.4849782055</v>
      </c>
      <c r="AE45" s="23">
        <v>5280506.4858967615</v>
      </c>
      <c r="AF45" s="23">
        <v>5634815.259550838</v>
      </c>
      <c r="AG45" s="23">
        <v>5881395.350397831</v>
      </c>
      <c r="AH45" s="23">
        <v>6160630.762147449</v>
      </c>
      <c r="AI45" s="23">
        <v>6508395.151574375</v>
      </c>
      <c r="AJ45" s="23">
        <v>6857844.953058352</v>
      </c>
      <c r="AK45" s="23">
        <v>7277357.837736056</v>
      </c>
      <c r="AL45" s="23">
        <v>7744655.940217449</v>
      </c>
      <c r="AM45" s="23">
        <v>8114668.119627034</v>
      </c>
      <c r="AN45" s="23">
        <v>8443927.65752961</v>
      </c>
      <c r="AO45" s="23">
        <v>8784408.763123335</v>
      </c>
      <c r="AP45" s="23">
        <v>9124132.008033833</v>
      </c>
      <c r="AQ45" s="23">
        <v>9519837.195694644</v>
      </c>
      <c r="AR45" s="23">
        <v>9976958.19920093</v>
      </c>
      <c r="AS45" s="23">
        <v>10399142.38634114</v>
      </c>
    </row>
    <row r="46" spans="1:45" ht="16.5">
      <c r="A46" s="22" t="s">
        <v>43</v>
      </c>
      <c r="B46" s="23">
        <v>203659.72999877538</v>
      </c>
      <c r="C46" s="23">
        <v>216868.0788579194</v>
      </c>
      <c r="D46" s="23">
        <v>236839.42653026225</v>
      </c>
      <c r="E46" s="23">
        <v>256010.9175188069</v>
      </c>
      <c r="F46" s="23">
        <v>277331.7483795323</v>
      </c>
      <c r="G46" s="23">
        <v>306857.0865512917</v>
      </c>
      <c r="H46" s="23">
        <v>340165.7780735411</v>
      </c>
      <c r="I46" s="23">
        <v>383840.69291993894</v>
      </c>
      <c r="J46" s="23">
        <v>430322.25919128663</v>
      </c>
      <c r="K46" s="23">
        <v>479956.8032084004</v>
      </c>
      <c r="L46" s="23">
        <v>533815.9033878646</v>
      </c>
      <c r="M46" s="23">
        <v>596167.91942818</v>
      </c>
      <c r="N46" s="23">
        <v>674396.2307372537</v>
      </c>
      <c r="O46" s="23">
        <v>768170.0760746015</v>
      </c>
      <c r="P46" s="23">
        <v>877187.1706127347</v>
      </c>
      <c r="Q46" s="23">
        <v>1012113.011010876</v>
      </c>
      <c r="R46" s="23">
        <v>1174991.8554491291</v>
      </c>
      <c r="S46" s="23">
        <v>1329632.0317868756</v>
      </c>
      <c r="T46" s="23">
        <v>1468437.3197021158</v>
      </c>
      <c r="U46" s="23">
        <v>1557267.7890301712</v>
      </c>
      <c r="V46" s="23">
        <v>1705741.710505197</v>
      </c>
      <c r="W46" s="23">
        <v>1788855.5261957138</v>
      </c>
      <c r="X46" s="23">
        <v>1869097.8770798226</v>
      </c>
      <c r="Y46" s="23">
        <v>1964941.0439151078</v>
      </c>
      <c r="Z46" s="23">
        <v>2078521.2847917958</v>
      </c>
      <c r="AA46" s="23">
        <v>2191878.1339302594</v>
      </c>
      <c r="AB46" s="23">
        <v>2285147.8449201887</v>
      </c>
      <c r="AC46" s="23">
        <v>2371225.9788259882</v>
      </c>
      <c r="AD46" s="23">
        <v>2451280.927890772</v>
      </c>
      <c r="AE46" s="23">
        <v>2549391.4286341695</v>
      </c>
      <c r="AF46" s="23">
        <v>2655053.543909733</v>
      </c>
      <c r="AG46" s="23">
        <v>2745743.0435097013</v>
      </c>
      <c r="AH46" s="23">
        <v>2868509.511779895</v>
      </c>
      <c r="AI46" s="23">
        <v>3005519.208404595</v>
      </c>
      <c r="AJ46" s="23">
        <v>3205745.5368714966</v>
      </c>
      <c r="AK46" s="23">
        <v>3408778.467388123</v>
      </c>
      <c r="AL46" s="23">
        <v>3600643.8694866807</v>
      </c>
      <c r="AM46" s="23">
        <v>3751924.677799361</v>
      </c>
      <c r="AN46" s="23">
        <v>3887570.0514232237</v>
      </c>
      <c r="AO46" s="23">
        <v>4024970.136876149</v>
      </c>
      <c r="AP46" s="23">
        <v>4157618.433031107</v>
      </c>
      <c r="AQ46" s="23">
        <v>4326806.028185153</v>
      </c>
      <c r="AR46" s="23">
        <v>4513046.80039058</v>
      </c>
      <c r="AS46" s="23">
        <v>4638273.395817538</v>
      </c>
    </row>
    <row r="47" spans="1:45" ht="16.5">
      <c r="A47" s="22" t="s">
        <v>44</v>
      </c>
      <c r="B47" s="23">
        <v>1350278.1742097996</v>
      </c>
      <c r="C47" s="23">
        <v>1460069.8800275428</v>
      </c>
      <c r="D47" s="23">
        <v>1624956.2448007069</v>
      </c>
      <c r="E47" s="23">
        <v>1791650.7403405122</v>
      </c>
      <c r="F47" s="23">
        <v>1965447.1320564102</v>
      </c>
      <c r="G47" s="23">
        <v>2218117.545565951</v>
      </c>
      <c r="H47" s="23">
        <v>2493365.9799343674</v>
      </c>
      <c r="I47" s="23">
        <v>2814899.3033600007</v>
      </c>
      <c r="J47" s="23">
        <v>3102707.585879503</v>
      </c>
      <c r="K47" s="23">
        <v>3426627.224878108</v>
      </c>
      <c r="L47" s="23">
        <v>3742164.4231223967</v>
      </c>
      <c r="M47" s="23">
        <v>4086797.765483683</v>
      </c>
      <c r="N47" s="23">
        <v>4506069.307008188</v>
      </c>
      <c r="O47" s="23">
        <v>4985238.589242903</v>
      </c>
      <c r="P47" s="23">
        <v>5614183.0948344935</v>
      </c>
      <c r="Q47" s="23">
        <v>6426159.011470557</v>
      </c>
      <c r="R47" s="23">
        <v>7114962.013487349</v>
      </c>
      <c r="S47" s="23">
        <v>7858286.1885986915</v>
      </c>
      <c r="T47" s="23">
        <v>8642550.106005305</v>
      </c>
      <c r="U47" s="23">
        <v>9511720.610185258</v>
      </c>
      <c r="V47" s="23">
        <v>10388986.624516224</v>
      </c>
      <c r="W47" s="23">
        <v>11270228.148055177</v>
      </c>
      <c r="X47" s="23">
        <v>12035782.996747375</v>
      </c>
      <c r="Y47" s="23">
        <v>12866067.47200329</v>
      </c>
      <c r="Z47" s="23">
        <v>13716101.887194114</v>
      </c>
      <c r="AA47" s="23">
        <v>14574178.212120976</v>
      </c>
      <c r="AB47" s="23">
        <v>15344856.220530115</v>
      </c>
      <c r="AC47" s="23">
        <v>16117350.927226564</v>
      </c>
      <c r="AD47" s="23">
        <v>17002763.24209539</v>
      </c>
      <c r="AE47" s="23">
        <v>18011280.60093893</v>
      </c>
      <c r="AF47" s="23">
        <v>18947438.77194779</v>
      </c>
      <c r="AG47" s="23">
        <v>19801677.701286152</v>
      </c>
      <c r="AH47" s="23">
        <v>20844101.052253067</v>
      </c>
      <c r="AI47" s="23">
        <v>22137351.07349841</v>
      </c>
      <c r="AJ47" s="23">
        <v>23567368.715550233</v>
      </c>
      <c r="AK47" s="23">
        <v>25154290.212955467</v>
      </c>
      <c r="AL47" s="23">
        <v>26741463.742021136</v>
      </c>
      <c r="AM47" s="23">
        <v>28188197.363385577</v>
      </c>
      <c r="AN47" s="23">
        <v>29326938.349360537</v>
      </c>
      <c r="AO47" s="23">
        <v>30422884.92034105</v>
      </c>
      <c r="AP47" s="23">
        <v>31688393.90602348</v>
      </c>
      <c r="AQ47" s="23">
        <v>33266438.733371165</v>
      </c>
      <c r="AR47" s="23">
        <v>34923810.83033597</v>
      </c>
      <c r="AS47" s="23">
        <v>36168953.34377484</v>
      </c>
    </row>
    <row r="48" spans="1:45" ht="16.5">
      <c r="A48" s="22" t="s">
        <v>45</v>
      </c>
      <c r="B48" s="23">
        <v>179459.52351905947</v>
      </c>
      <c r="C48" s="23">
        <v>190668.9530723664</v>
      </c>
      <c r="D48" s="23">
        <v>208161.6310979724</v>
      </c>
      <c r="E48" s="23">
        <v>225950.4128165848</v>
      </c>
      <c r="F48" s="23">
        <v>243423.05855916918</v>
      </c>
      <c r="G48" s="23">
        <v>267989.6399928022</v>
      </c>
      <c r="H48" s="23">
        <v>294767.19644382986</v>
      </c>
      <c r="I48" s="23">
        <v>329312.9249901684</v>
      </c>
      <c r="J48" s="23">
        <v>377794.06388650654</v>
      </c>
      <c r="K48" s="23">
        <v>419570.65979066025</v>
      </c>
      <c r="L48" s="23">
        <v>467538.3381645995</v>
      </c>
      <c r="M48" s="23">
        <v>521616.1309704257</v>
      </c>
      <c r="N48" s="23">
        <v>593938.0502652007</v>
      </c>
      <c r="O48" s="23">
        <v>674667.6712038587</v>
      </c>
      <c r="P48" s="23">
        <v>777607.2698807588</v>
      </c>
      <c r="Q48" s="23">
        <v>900598.5512209068</v>
      </c>
      <c r="R48" s="23">
        <v>1010058.128911933</v>
      </c>
      <c r="S48" s="23">
        <v>1119305.4997174852</v>
      </c>
      <c r="T48" s="23">
        <v>1232309.5589175876</v>
      </c>
      <c r="U48" s="23">
        <v>1371365.557963502</v>
      </c>
      <c r="V48" s="23">
        <v>1508511.6078127283</v>
      </c>
      <c r="W48" s="23">
        <v>1629522.1714560157</v>
      </c>
      <c r="X48" s="23">
        <v>1746191.9017144623</v>
      </c>
      <c r="Y48" s="23">
        <v>1868678.6066630606</v>
      </c>
      <c r="Z48" s="23">
        <v>1996105.0155712892</v>
      </c>
      <c r="AA48" s="23">
        <v>2140811.53822023</v>
      </c>
      <c r="AB48" s="23">
        <v>2281525.525705578</v>
      </c>
      <c r="AC48" s="23">
        <v>2407978.3460293985</v>
      </c>
      <c r="AD48" s="23">
        <v>2542357.346684536</v>
      </c>
      <c r="AE48" s="23">
        <v>2707379.879783817</v>
      </c>
      <c r="AF48" s="23">
        <v>2858401.5699790586</v>
      </c>
      <c r="AG48" s="23">
        <v>2997051.238142315</v>
      </c>
      <c r="AH48" s="23">
        <v>3183615.3293065256</v>
      </c>
      <c r="AI48" s="23">
        <v>3378261.3323432924</v>
      </c>
      <c r="AJ48" s="23">
        <v>3599975.4793737745</v>
      </c>
      <c r="AK48" s="23">
        <v>3832732.054334108</v>
      </c>
      <c r="AL48" s="23">
        <v>4052377.266356307</v>
      </c>
      <c r="AM48" s="23">
        <v>4270258.216574766</v>
      </c>
      <c r="AN48" s="23">
        <v>4461153.166470148</v>
      </c>
      <c r="AO48" s="23">
        <v>4676748.590191599</v>
      </c>
      <c r="AP48" s="23">
        <v>4920198.893124622</v>
      </c>
      <c r="AQ48" s="23">
        <v>5200436.351755402</v>
      </c>
      <c r="AR48" s="23">
        <v>5489794.284699003</v>
      </c>
      <c r="AS48" s="23">
        <v>5698072.22361034</v>
      </c>
    </row>
    <row r="49" spans="1:45" ht="16.5">
      <c r="A49" s="22" t="s">
        <v>46</v>
      </c>
      <c r="B49" s="23">
        <v>393957.0491885721</v>
      </c>
      <c r="C49" s="23">
        <v>428976.5309887654</v>
      </c>
      <c r="D49" s="23">
        <v>463286.4921250906</v>
      </c>
      <c r="E49" s="23">
        <v>514530.34963051707</v>
      </c>
      <c r="F49" s="23">
        <v>570694.35594548</v>
      </c>
      <c r="G49" s="23">
        <v>639575.9491459739</v>
      </c>
      <c r="H49" s="23">
        <v>725036.2472878365</v>
      </c>
      <c r="I49" s="23">
        <v>814174.3080981886</v>
      </c>
      <c r="J49" s="23">
        <v>901139.2280752079</v>
      </c>
      <c r="K49" s="23">
        <v>1000308.6859750485</v>
      </c>
      <c r="L49" s="23">
        <v>1109583.1237099243</v>
      </c>
      <c r="M49" s="23">
        <v>1217969.5810863005</v>
      </c>
      <c r="N49" s="23">
        <v>1334019.6415395772</v>
      </c>
      <c r="O49" s="23">
        <v>1457522.074530285</v>
      </c>
      <c r="P49" s="23">
        <v>1633159.4854488838</v>
      </c>
      <c r="Q49" s="23">
        <v>1821029.7723710397</v>
      </c>
      <c r="R49" s="23">
        <v>1997001.5208346792</v>
      </c>
      <c r="S49" s="23">
        <v>2205312.6709423824</v>
      </c>
      <c r="T49" s="23">
        <v>2396214.313754964</v>
      </c>
      <c r="U49" s="23">
        <v>2590171.205744984</v>
      </c>
      <c r="V49" s="23">
        <v>2772881.717989021</v>
      </c>
      <c r="W49" s="23">
        <v>2947012.056223689</v>
      </c>
      <c r="X49" s="23">
        <v>3114123.734015806</v>
      </c>
      <c r="Y49" s="23">
        <v>3308001.47275411</v>
      </c>
      <c r="Z49" s="23">
        <v>3526242.3663727655</v>
      </c>
      <c r="AA49" s="23">
        <v>3740142.745697584</v>
      </c>
      <c r="AB49" s="23">
        <v>3936813.983979391</v>
      </c>
      <c r="AC49" s="23">
        <v>4111610.1208462445</v>
      </c>
      <c r="AD49" s="23">
        <v>4297114.701039571</v>
      </c>
      <c r="AE49" s="23">
        <v>4525548.334045968</v>
      </c>
      <c r="AF49" s="23">
        <v>4750672.112670196</v>
      </c>
      <c r="AG49" s="23">
        <v>4949668.653104438</v>
      </c>
      <c r="AH49" s="23">
        <v>5232161.327657526</v>
      </c>
      <c r="AI49" s="23">
        <v>5568698.26163943</v>
      </c>
      <c r="AJ49" s="23">
        <v>5962854.097259139</v>
      </c>
      <c r="AK49" s="23">
        <v>6388696.859447099</v>
      </c>
      <c r="AL49" s="23">
        <v>6806597.244677492</v>
      </c>
      <c r="AM49" s="23">
        <v>7193232.1810569</v>
      </c>
      <c r="AN49" s="23">
        <v>7550210.897986373</v>
      </c>
      <c r="AO49" s="23">
        <v>7910075.822009097</v>
      </c>
      <c r="AP49" s="23">
        <v>8323548.065208957</v>
      </c>
      <c r="AQ49" s="23">
        <v>8781959.3653609</v>
      </c>
      <c r="AR49" s="23">
        <v>9274242.477515103</v>
      </c>
      <c r="AS49" s="23">
        <v>9674692.396308409</v>
      </c>
    </row>
    <row r="50" spans="1:45" ht="16.5">
      <c r="A50" s="22" t="s">
        <v>47</v>
      </c>
      <c r="B50" s="23">
        <v>352753.98152642034</v>
      </c>
      <c r="C50" s="23">
        <v>375575.7312280644</v>
      </c>
      <c r="D50" s="23">
        <v>407389.16093457467</v>
      </c>
      <c r="E50" s="23">
        <v>440588.80722972297</v>
      </c>
      <c r="F50" s="23">
        <v>476710.90963780886</v>
      </c>
      <c r="G50" s="23">
        <v>523373.23646549747</v>
      </c>
      <c r="H50" s="23">
        <v>579338.5163703716</v>
      </c>
      <c r="I50" s="23">
        <v>650642.3309266282</v>
      </c>
      <c r="J50" s="23">
        <v>727681.4754903691</v>
      </c>
      <c r="K50" s="23">
        <v>814253.6620699556</v>
      </c>
      <c r="L50" s="23">
        <v>912069.7443909479</v>
      </c>
      <c r="M50" s="23">
        <v>1021210.2063307503</v>
      </c>
      <c r="N50" s="23">
        <v>1161928.6335495906</v>
      </c>
      <c r="O50" s="23">
        <v>1334702.468546043</v>
      </c>
      <c r="P50" s="23">
        <v>1525014.3597473549</v>
      </c>
      <c r="Q50" s="23">
        <v>1756637.8855296797</v>
      </c>
      <c r="R50" s="23">
        <v>1973227.401354782</v>
      </c>
      <c r="S50" s="23">
        <v>2169413.553598826</v>
      </c>
      <c r="T50" s="23">
        <v>2452883.821944502</v>
      </c>
      <c r="U50" s="23">
        <v>2761990.3605113467</v>
      </c>
      <c r="V50" s="23">
        <v>3055639.0614156066</v>
      </c>
      <c r="W50" s="23">
        <v>3358717.795553223</v>
      </c>
      <c r="X50" s="23">
        <v>3658367.415794591</v>
      </c>
      <c r="Y50" s="23">
        <v>3971275.5714490986</v>
      </c>
      <c r="Z50" s="23">
        <v>4290179.4103244655</v>
      </c>
      <c r="AA50" s="23">
        <v>4616874.10270757</v>
      </c>
      <c r="AB50" s="23">
        <v>4971183.398249891</v>
      </c>
      <c r="AC50" s="23">
        <v>5265797.88282783</v>
      </c>
      <c r="AD50" s="23">
        <v>5599821.518633986</v>
      </c>
      <c r="AE50" s="23">
        <v>6002141.473382411</v>
      </c>
      <c r="AF50" s="23">
        <v>6351589.126037168</v>
      </c>
      <c r="AG50" s="23">
        <v>6628394.908968957</v>
      </c>
      <c r="AH50" s="23">
        <v>6974752.634494882</v>
      </c>
      <c r="AI50" s="23">
        <v>7391541.131122086</v>
      </c>
      <c r="AJ50" s="23">
        <v>7832909.663489814</v>
      </c>
      <c r="AK50" s="23">
        <v>8340154.040167854</v>
      </c>
      <c r="AL50" s="23">
        <v>8860216.918266367</v>
      </c>
      <c r="AM50" s="23">
        <v>9264518.234858783</v>
      </c>
      <c r="AN50" s="23">
        <v>9731109.370124767</v>
      </c>
      <c r="AO50" s="23">
        <v>10164628.534866048</v>
      </c>
      <c r="AP50" s="23">
        <v>10682963.36466038</v>
      </c>
      <c r="AQ50" s="23">
        <v>11307182.44033378</v>
      </c>
      <c r="AR50" s="23">
        <v>11953112.697710058</v>
      </c>
      <c r="AS50" s="23">
        <v>12413853.095415754</v>
      </c>
    </row>
    <row r="51" spans="1:45" ht="16.5">
      <c r="A51" s="22" t="s">
        <v>48</v>
      </c>
      <c r="B51" s="23">
        <v>274683.8317177486</v>
      </c>
      <c r="C51" s="23">
        <v>289826.4989648249</v>
      </c>
      <c r="D51" s="23">
        <v>315948.1463135416</v>
      </c>
      <c r="E51" s="23">
        <v>341849.9477499759</v>
      </c>
      <c r="F51" s="23">
        <v>367691.1563940425</v>
      </c>
      <c r="G51" s="23">
        <v>403360.51082578243</v>
      </c>
      <c r="H51" s="23">
        <v>441100.38222094113</v>
      </c>
      <c r="I51" s="23">
        <v>491783.0069535796</v>
      </c>
      <c r="J51" s="23">
        <v>542745.4133851462</v>
      </c>
      <c r="K51" s="23">
        <v>599718.4061279665</v>
      </c>
      <c r="L51" s="23">
        <v>661994.2031014424</v>
      </c>
      <c r="M51" s="23">
        <v>739281.8569511581</v>
      </c>
      <c r="N51" s="23">
        <v>837810.3339150499</v>
      </c>
      <c r="O51" s="23">
        <v>957278.2156342149</v>
      </c>
      <c r="P51" s="23">
        <v>1204186.2486779736</v>
      </c>
      <c r="Q51" s="23">
        <v>1504401.7432457071</v>
      </c>
      <c r="R51" s="23">
        <v>1705985.9257357754</v>
      </c>
      <c r="S51" s="23">
        <v>2032408.1397543922</v>
      </c>
      <c r="T51" s="23">
        <v>2217611.3653256763</v>
      </c>
      <c r="U51" s="23">
        <v>2429515.375248084</v>
      </c>
      <c r="V51" s="23">
        <v>2720651.6894336008</v>
      </c>
      <c r="W51" s="23">
        <v>3123877.636005857</v>
      </c>
      <c r="X51" s="23">
        <v>3426920.260735766</v>
      </c>
      <c r="Y51" s="23">
        <v>3593278.3008921687</v>
      </c>
      <c r="Z51" s="23">
        <v>3788975.9323551496</v>
      </c>
      <c r="AA51" s="23">
        <v>4013268.486379184</v>
      </c>
      <c r="AB51" s="23">
        <v>4265894.091217304</v>
      </c>
      <c r="AC51" s="23">
        <v>4471889.153354252</v>
      </c>
      <c r="AD51" s="23">
        <v>4672033.975554632</v>
      </c>
      <c r="AE51" s="23">
        <v>4898170.473431556</v>
      </c>
      <c r="AF51" s="23">
        <v>5124458.046205977</v>
      </c>
      <c r="AG51" s="23">
        <v>5311313.412306288</v>
      </c>
      <c r="AH51" s="23">
        <v>5572147.093762745</v>
      </c>
      <c r="AI51" s="23">
        <v>5947682.213295363</v>
      </c>
      <c r="AJ51" s="23">
        <v>6315897.466459721</v>
      </c>
      <c r="AK51" s="23">
        <v>6787765.278424131</v>
      </c>
      <c r="AL51" s="23">
        <v>7256837.60820125</v>
      </c>
      <c r="AM51" s="23">
        <v>7549819.313337138</v>
      </c>
      <c r="AN51" s="23">
        <v>7934078.865351286</v>
      </c>
      <c r="AO51" s="23">
        <v>8255580.489595042</v>
      </c>
      <c r="AP51" s="23">
        <v>8672477.587827347</v>
      </c>
      <c r="AQ51" s="23">
        <v>9099147.334867831</v>
      </c>
      <c r="AR51" s="23">
        <v>9575481.510702547</v>
      </c>
      <c r="AS51" s="23">
        <v>9973671.961502798</v>
      </c>
    </row>
    <row r="52" spans="1:45" ht="16.5">
      <c r="A52" s="22" t="s">
        <v>49</v>
      </c>
      <c r="B52" s="23">
        <v>271132.6912848448</v>
      </c>
      <c r="C52" s="23">
        <v>291870.28688048717</v>
      </c>
      <c r="D52" s="23">
        <v>322061.92476733204</v>
      </c>
      <c r="E52" s="23">
        <v>347614.90276457457</v>
      </c>
      <c r="F52" s="23">
        <v>373812.7229196775</v>
      </c>
      <c r="G52" s="23">
        <v>416669.00250699354</v>
      </c>
      <c r="H52" s="23">
        <v>458053.3480339162</v>
      </c>
      <c r="I52" s="23">
        <v>514049.1282225878</v>
      </c>
      <c r="J52" s="23">
        <v>574456.7447633763</v>
      </c>
      <c r="K52" s="23">
        <v>642418.4203513617</v>
      </c>
      <c r="L52" s="23">
        <v>719284.3609492031</v>
      </c>
      <c r="M52" s="23">
        <v>804551.8934799364</v>
      </c>
      <c r="N52" s="23">
        <v>908364.1996628726</v>
      </c>
      <c r="O52" s="23">
        <v>1021132.1675757577</v>
      </c>
      <c r="P52" s="23">
        <v>1144552.1448159441</v>
      </c>
      <c r="Q52" s="23">
        <v>1316499.429183428</v>
      </c>
      <c r="R52" s="23">
        <v>1476372.4368878752</v>
      </c>
      <c r="S52" s="23">
        <v>1645164.484306852</v>
      </c>
      <c r="T52" s="23">
        <v>1804952.9898333356</v>
      </c>
      <c r="U52" s="23">
        <v>1978346.5283215556</v>
      </c>
      <c r="V52" s="23">
        <v>2149149.959417771</v>
      </c>
      <c r="W52" s="23">
        <v>2322731.1091501727</v>
      </c>
      <c r="X52" s="23">
        <v>2510042.898976707</v>
      </c>
      <c r="Y52" s="23">
        <v>2725062.242654943</v>
      </c>
      <c r="Z52" s="23">
        <v>2947623.8057852676</v>
      </c>
      <c r="AA52" s="23">
        <v>3165212.9475127365</v>
      </c>
      <c r="AB52" s="23">
        <v>3371065.8884562054</v>
      </c>
      <c r="AC52" s="23">
        <v>3565229.678530137</v>
      </c>
      <c r="AD52" s="23">
        <v>3743803.520015338</v>
      </c>
      <c r="AE52" s="23">
        <v>3964581.921472644</v>
      </c>
      <c r="AF52" s="23">
        <v>4167780.5754625904</v>
      </c>
      <c r="AG52" s="23">
        <v>4321037.168511921</v>
      </c>
      <c r="AH52" s="23">
        <v>4572291.262012542</v>
      </c>
      <c r="AI52" s="23">
        <v>4842954.895387702</v>
      </c>
      <c r="AJ52" s="23">
        <v>5153867.2620095275</v>
      </c>
      <c r="AK52" s="23">
        <v>5501701.074209703</v>
      </c>
      <c r="AL52" s="23">
        <v>5828597.753456579</v>
      </c>
      <c r="AM52" s="23">
        <v>6088429.757559479</v>
      </c>
      <c r="AN52" s="23">
        <v>6362688.005504868</v>
      </c>
      <c r="AO52" s="23">
        <v>6619576.592385011</v>
      </c>
      <c r="AP52" s="23">
        <v>6876643.163226276</v>
      </c>
      <c r="AQ52" s="23">
        <v>7172305.063225208</v>
      </c>
      <c r="AR52" s="23">
        <v>7545492.194974968</v>
      </c>
      <c r="AS52" s="23">
        <v>7808428.511854799</v>
      </c>
    </row>
    <row r="53" spans="1:45" ht="16.5">
      <c r="A53" s="22" t="s">
        <v>50</v>
      </c>
      <c r="B53" s="23">
        <v>261269.34458052777</v>
      </c>
      <c r="C53" s="23">
        <v>280307.9571490595</v>
      </c>
      <c r="D53" s="23">
        <v>307354.7428406059</v>
      </c>
      <c r="E53" s="23">
        <v>335485.4645420285</v>
      </c>
      <c r="F53" s="23">
        <v>365080.0103983572</v>
      </c>
      <c r="G53" s="23">
        <v>403204.3732661683</v>
      </c>
      <c r="H53" s="23">
        <v>445189.44383739325</v>
      </c>
      <c r="I53" s="23">
        <v>503333.6236043709</v>
      </c>
      <c r="J53" s="23">
        <v>569136.9935544992</v>
      </c>
      <c r="K53" s="23">
        <v>636382.020131219</v>
      </c>
      <c r="L53" s="23">
        <v>714529.0384834273</v>
      </c>
      <c r="M53" s="23">
        <v>799188.6721393267</v>
      </c>
      <c r="N53" s="23">
        <v>892728.3065298628</v>
      </c>
      <c r="O53" s="23">
        <v>994610.993608966</v>
      </c>
      <c r="P53" s="23">
        <v>1097126.2586463073</v>
      </c>
      <c r="Q53" s="23">
        <v>1245570.07071316</v>
      </c>
      <c r="R53" s="23">
        <v>1391536.7794141092</v>
      </c>
      <c r="S53" s="23">
        <v>1552025.531788136</v>
      </c>
      <c r="T53" s="23">
        <v>1743266.280138887</v>
      </c>
      <c r="U53" s="23">
        <v>1941400.231136535</v>
      </c>
      <c r="V53" s="23">
        <v>2128243.937115744</v>
      </c>
      <c r="W53" s="23">
        <v>2336508.2700064946</v>
      </c>
      <c r="X53" s="23">
        <v>2544058.5921098976</v>
      </c>
      <c r="Y53" s="23">
        <v>2757645.889373338</v>
      </c>
      <c r="Z53" s="23">
        <v>3006164.9971411694</v>
      </c>
      <c r="AA53" s="23">
        <v>3248986.0049526407</v>
      </c>
      <c r="AB53" s="23">
        <v>3507304.386338686</v>
      </c>
      <c r="AC53" s="23">
        <v>3764117.796642762</v>
      </c>
      <c r="AD53" s="23">
        <v>4064084.0188174774</v>
      </c>
      <c r="AE53" s="23">
        <v>4342575.438006811</v>
      </c>
      <c r="AF53" s="23">
        <v>4657123.041867015</v>
      </c>
      <c r="AG53" s="23">
        <v>4863878.070046138</v>
      </c>
      <c r="AH53" s="23">
        <v>5195901.595882698</v>
      </c>
      <c r="AI53" s="23">
        <v>5550117.642209945</v>
      </c>
      <c r="AJ53" s="23">
        <v>5969589.025641624</v>
      </c>
      <c r="AK53" s="23">
        <v>6428676.675554001</v>
      </c>
      <c r="AL53" s="23">
        <v>6885616.694170279</v>
      </c>
      <c r="AM53" s="23">
        <v>7259043.371153676</v>
      </c>
      <c r="AN53" s="23">
        <v>7605847.901829523</v>
      </c>
      <c r="AO53" s="23">
        <v>7978337.625958323</v>
      </c>
      <c r="AP53" s="23">
        <v>8419437.332153803</v>
      </c>
      <c r="AQ53" s="23">
        <v>8932901.619424509</v>
      </c>
      <c r="AR53" s="23">
        <v>9460633.522555059</v>
      </c>
      <c r="AS53" s="23">
        <v>9875667.823658843</v>
      </c>
    </row>
    <row r="54" spans="1:45" ht="17.25" thickBot="1">
      <c r="A54" s="22" t="s">
        <v>51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v>1154889</v>
      </c>
      <c r="S54" s="23">
        <v>1318286.6321401363</v>
      </c>
      <c r="T54" s="23">
        <v>1409279.423969287</v>
      </c>
      <c r="U54" s="23">
        <v>1498330.3843448241</v>
      </c>
      <c r="V54" s="23">
        <v>1595669.0787497459</v>
      </c>
      <c r="W54" s="23">
        <v>1674875.3310294796</v>
      </c>
      <c r="X54" s="23">
        <v>1752978.0500556452</v>
      </c>
      <c r="Y54" s="23">
        <v>1849831.4620633144</v>
      </c>
      <c r="Z54" s="23">
        <v>1964673.273734875</v>
      </c>
      <c r="AA54" s="23">
        <v>2089387.2815668634</v>
      </c>
      <c r="AB54" s="23">
        <v>2208671.5576085863</v>
      </c>
      <c r="AC54" s="23">
        <v>2328764.590015748</v>
      </c>
      <c r="AD54" s="23">
        <v>2465525.565802006</v>
      </c>
      <c r="AE54" s="23">
        <v>2626854.199064863</v>
      </c>
      <c r="AF54" s="23">
        <v>2775050.03613904</v>
      </c>
      <c r="AG54" s="23">
        <v>2889277.4707750627</v>
      </c>
      <c r="AH54" s="23">
        <v>3081091.122182969</v>
      </c>
      <c r="AI54" s="23">
        <v>3301253.8626266434</v>
      </c>
      <c r="AJ54" s="23">
        <v>3588052.9868068355</v>
      </c>
      <c r="AK54" s="23">
        <v>3878358.0232515386</v>
      </c>
      <c r="AL54" s="23">
        <v>4180399.9155211784</v>
      </c>
      <c r="AM54" s="23">
        <v>4472210.023344248</v>
      </c>
      <c r="AN54" s="23">
        <v>4711544.701732429</v>
      </c>
      <c r="AO54" s="23">
        <v>4953503.275365466</v>
      </c>
      <c r="AP54" s="23">
        <v>5205658.075504369</v>
      </c>
      <c r="AQ54" s="23">
        <v>5485380.663847421</v>
      </c>
      <c r="AR54" s="23">
        <v>5817255.919421494</v>
      </c>
      <c r="AS54" s="23">
        <v>6104369.3657951895</v>
      </c>
    </row>
    <row r="55" spans="1:45" ht="16.5">
      <c r="A55" s="24" t="s">
        <v>52</v>
      </c>
      <c r="B55" s="25">
        <v>32100071.99999997</v>
      </c>
      <c r="C55" s="25">
        <v>33991444.99999997</v>
      </c>
      <c r="D55" s="25">
        <v>36996395.99999998</v>
      </c>
      <c r="E55" s="25">
        <v>39937606.99999998</v>
      </c>
      <c r="F55" s="25">
        <v>43291308.999999985</v>
      </c>
      <c r="G55" s="25">
        <v>48555733.99999997</v>
      </c>
      <c r="H55" s="25">
        <v>54342821.00000001</v>
      </c>
      <c r="I55" s="25">
        <v>61512804.99999999</v>
      </c>
      <c r="J55" s="25">
        <v>69307154.00000003</v>
      </c>
      <c r="K55" s="25">
        <v>77666708.99999999</v>
      </c>
      <c r="L55" s="25">
        <v>85865259.99999994</v>
      </c>
      <c r="M55" s="25">
        <v>94746939</v>
      </c>
      <c r="N55" s="25">
        <v>106708191</v>
      </c>
      <c r="O55" s="25">
        <v>121448967.99999999</v>
      </c>
      <c r="P55" s="25">
        <v>139830534</v>
      </c>
      <c r="Q55" s="25">
        <v>161747922.00000003</v>
      </c>
      <c r="R55" s="25">
        <v>182811239</v>
      </c>
      <c r="S55" s="25">
        <v>203058264</v>
      </c>
      <c r="T55" s="25">
        <v>223214206.99999997</v>
      </c>
      <c r="U55" s="25">
        <v>243249955.99999994</v>
      </c>
      <c r="V55" s="25">
        <v>262327560.74361223</v>
      </c>
      <c r="W55" s="25">
        <v>280729757.4620195</v>
      </c>
      <c r="X55" s="25">
        <v>298288601.1909602</v>
      </c>
      <c r="Y55" s="25">
        <v>317059149.92355675</v>
      </c>
      <c r="Z55" s="25">
        <v>337818976.655947</v>
      </c>
      <c r="AA55" s="25">
        <v>360057625.3988232</v>
      </c>
      <c r="AB55" s="25">
        <v>382441971.15747124</v>
      </c>
      <c r="AC55" s="25">
        <v>404179163.92797375</v>
      </c>
      <c r="AD55" s="25">
        <v>426478010.70895165</v>
      </c>
      <c r="AE55" s="25">
        <v>452362474.4957501</v>
      </c>
      <c r="AF55" s="25">
        <v>481539273.1609994</v>
      </c>
      <c r="AG55" s="25">
        <v>509850943.2789807</v>
      </c>
      <c r="AH55" s="25">
        <v>541922148.1326028</v>
      </c>
      <c r="AI55" s="25">
        <v>580406184.4757252</v>
      </c>
      <c r="AJ55" s="25">
        <v>623733632.4102571</v>
      </c>
      <c r="AK55" s="25">
        <v>673006870.8245384</v>
      </c>
      <c r="AL55" s="25">
        <v>723628704.719554</v>
      </c>
      <c r="AM55" s="25">
        <v>764711041.7249583</v>
      </c>
      <c r="AN55" s="25">
        <v>800085349.4375733</v>
      </c>
      <c r="AO55" s="25">
        <v>831997469.0642214</v>
      </c>
      <c r="AP55" s="25">
        <v>868202975.5352249</v>
      </c>
      <c r="AQ55" s="25">
        <v>913018746.5253251</v>
      </c>
      <c r="AR55" s="25">
        <v>962129424.5796847</v>
      </c>
      <c r="AS55" s="25">
        <v>1001097836.4588679</v>
      </c>
    </row>
    <row r="56" spans="1:45" ht="16.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 t="s">
        <v>60</v>
      </c>
      <c r="AF56" s="27">
        <v>503307530</v>
      </c>
      <c r="AG56" s="27">
        <v>534020193</v>
      </c>
      <c r="AH56" s="27">
        <v>578378372</v>
      </c>
      <c r="AI56" s="27">
        <v>616691133</v>
      </c>
      <c r="AJ56" s="27">
        <v>660235055</v>
      </c>
      <c r="AK56" s="27">
        <v>709735650</v>
      </c>
      <c r="AL56" s="27">
        <v>772089196</v>
      </c>
      <c r="AM56" s="27">
        <v>812255681</v>
      </c>
      <c r="AN56" s="27">
        <v>846866141</v>
      </c>
      <c r="AO56" s="27">
        <v>879291077</v>
      </c>
      <c r="AP56" s="27">
        <v>914779123</v>
      </c>
      <c r="AQ56" s="27">
        <v>959019658</v>
      </c>
      <c r="AR56" s="27">
        <v>1007306435</v>
      </c>
      <c r="AS56" s="27">
        <v>1044816543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A1" sqref="A1"/>
    </sheetView>
  </sheetViews>
  <sheetFormatPr defaultColWidth="7.8515625" defaultRowHeight="14.25" customHeight="1" zeroHeight="1"/>
  <cols>
    <col min="1" max="1" width="1.8515625" style="76" customWidth="1"/>
    <col min="2" max="2" width="8.28125" style="38" customWidth="1"/>
    <col min="3" max="3" width="0.5625" style="38" customWidth="1"/>
    <col min="4" max="14" width="9.421875" style="38" customWidth="1"/>
    <col min="15" max="16" width="1.8515625" style="76" customWidth="1"/>
    <col min="17" max="17" width="8.28125" style="38" customWidth="1"/>
    <col min="18" max="18" width="0.5625" style="38" customWidth="1"/>
    <col min="19" max="29" width="9.421875" style="38" customWidth="1"/>
    <col min="30" max="30" width="1.8515625" style="76" customWidth="1"/>
    <col min="31" max="31" width="7.8515625" style="38" customWidth="1"/>
    <col min="32" max="16384" width="0" style="38" hidden="1" customWidth="1"/>
  </cols>
  <sheetData>
    <row r="1" spans="1:30" ht="15.75" customHeight="1">
      <c r="A1" s="35" t="s">
        <v>173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6"/>
      <c r="P1" s="35" t="s">
        <v>173</v>
      </c>
      <c r="Q1" s="36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6"/>
    </row>
    <row r="2" spans="1:30" ht="11.25" customHeight="1">
      <c r="A2" s="39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0" t="s">
        <v>174</v>
      </c>
      <c r="P2" s="39"/>
      <c r="Q2" s="36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40" t="s">
        <v>174</v>
      </c>
    </row>
    <row r="3" spans="1:30" ht="11.25" customHeight="1">
      <c r="A3" s="41"/>
      <c r="B3" s="42"/>
      <c r="C3" s="42"/>
      <c r="D3" s="42"/>
      <c r="E3" s="42"/>
      <c r="H3" s="42"/>
      <c r="L3" s="42"/>
      <c r="O3" s="43" t="s">
        <v>175</v>
      </c>
      <c r="P3" s="41"/>
      <c r="Q3" s="42"/>
      <c r="R3" s="42"/>
      <c r="S3" s="42"/>
      <c r="T3" s="42"/>
      <c r="W3" s="42"/>
      <c r="AA3" s="42"/>
      <c r="AD3" s="43" t="s">
        <v>175</v>
      </c>
    </row>
    <row r="4" spans="1:30" s="46" customFormat="1" ht="13.5" customHeight="1">
      <c r="A4" s="90" t="s">
        <v>176</v>
      </c>
      <c r="B4" s="91"/>
      <c r="C4" s="92"/>
      <c r="D4" s="44" t="s">
        <v>65</v>
      </c>
      <c r="E4" s="44" t="s">
        <v>66</v>
      </c>
      <c r="F4" s="44" t="s">
        <v>67</v>
      </c>
      <c r="G4" s="44" t="s">
        <v>68</v>
      </c>
      <c r="H4" s="44" t="s">
        <v>69</v>
      </c>
      <c r="I4" s="44" t="s">
        <v>70</v>
      </c>
      <c r="J4" s="44" t="s">
        <v>71</v>
      </c>
      <c r="K4" s="44" t="s">
        <v>72</v>
      </c>
      <c r="L4" s="44" t="s">
        <v>73</v>
      </c>
      <c r="M4" s="44" t="s">
        <v>74</v>
      </c>
      <c r="N4" s="44" t="s">
        <v>75</v>
      </c>
      <c r="O4" s="45"/>
      <c r="P4" s="90" t="s">
        <v>176</v>
      </c>
      <c r="Q4" s="91"/>
      <c r="R4" s="92"/>
      <c r="S4" s="44" t="s">
        <v>76</v>
      </c>
      <c r="T4" s="44" t="s">
        <v>77</v>
      </c>
      <c r="U4" s="44" t="s">
        <v>78</v>
      </c>
      <c r="V4" s="44" t="s">
        <v>79</v>
      </c>
      <c r="W4" s="44" t="s">
        <v>79</v>
      </c>
      <c r="X4" s="44" t="s">
        <v>79</v>
      </c>
      <c r="Y4" s="44" t="s">
        <v>79</v>
      </c>
      <c r="Z4" s="44" t="s">
        <v>79</v>
      </c>
      <c r="AA4" s="44" t="s">
        <v>79</v>
      </c>
      <c r="AB4" s="44" t="s">
        <v>79</v>
      </c>
      <c r="AC4" s="44" t="s">
        <v>79</v>
      </c>
      <c r="AD4" s="45"/>
    </row>
    <row r="5" spans="1:30" s="46" customFormat="1" ht="9.75" customHeight="1">
      <c r="A5" s="93"/>
      <c r="B5" s="87"/>
      <c r="C5" s="94"/>
      <c r="D5" s="47">
        <v>1990</v>
      </c>
      <c r="E5" s="47">
        <v>1991</v>
      </c>
      <c r="F5" s="47">
        <v>1992</v>
      </c>
      <c r="G5" s="47">
        <v>1993</v>
      </c>
      <c r="H5" s="47">
        <v>1994</v>
      </c>
      <c r="I5" s="47">
        <v>1995</v>
      </c>
      <c r="J5" s="47">
        <v>1996</v>
      </c>
      <c r="K5" s="47">
        <v>1997</v>
      </c>
      <c r="L5" s="47">
        <v>1998</v>
      </c>
      <c r="M5" s="47">
        <v>1999</v>
      </c>
      <c r="N5" s="47">
        <v>2000</v>
      </c>
      <c r="O5" s="48"/>
      <c r="P5" s="93"/>
      <c r="Q5" s="87"/>
      <c r="R5" s="94"/>
      <c r="S5" s="47">
        <v>2001</v>
      </c>
      <c r="T5" s="47">
        <v>2002</v>
      </c>
      <c r="U5" s="47">
        <v>2003</v>
      </c>
      <c r="V5" s="47" t="s">
        <v>79</v>
      </c>
      <c r="W5" s="47" t="s">
        <v>79</v>
      </c>
      <c r="X5" s="47" t="s">
        <v>79</v>
      </c>
      <c r="Y5" s="47" t="s">
        <v>79</v>
      </c>
      <c r="Z5" s="47" t="s">
        <v>79</v>
      </c>
      <c r="AA5" s="47" t="s">
        <v>79</v>
      </c>
      <c r="AB5" s="47" t="s">
        <v>79</v>
      </c>
      <c r="AC5" s="47" t="s">
        <v>79</v>
      </c>
      <c r="AD5" s="48"/>
    </row>
    <row r="6" spans="1:30" s="54" customFormat="1" ht="10.5" customHeight="1">
      <c r="A6" s="49" t="s">
        <v>177</v>
      </c>
      <c r="B6" s="50" t="s">
        <v>178</v>
      </c>
      <c r="C6" s="51"/>
      <c r="D6" s="52">
        <v>93.98149455</v>
      </c>
      <c r="E6" s="52">
        <v>97.02285723</v>
      </c>
      <c r="F6" s="52">
        <v>98.89735196</v>
      </c>
      <c r="G6" s="52">
        <v>100.03626119</v>
      </c>
      <c r="H6" s="52">
        <v>100.4673773</v>
      </c>
      <c r="I6" s="52">
        <v>99.8678537</v>
      </c>
      <c r="J6" s="52">
        <v>99.50630308</v>
      </c>
      <c r="K6" s="52">
        <v>100.42389831</v>
      </c>
      <c r="L6" s="52">
        <v>100.47357049</v>
      </c>
      <c r="M6" s="52">
        <v>99.36790767</v>
      </c>
      <c r="N6" s="52">
        <v>98.09182924</v>
      </c>
      <c r="O6" s="53" t="s">
        <v>177</v>
      </c>
      <c r="P6" s="49" t="s">
        <v>177</v>
      </c>
      <c r="Q6" s="50" t="s">
        <v>178</v>
      </c>
      <c r="R6" s="51"/>
      <c r="S6" s="52">
        <v>97.19757325</v>
      </c>
      <c r="T6" s="52">
        <v>96.20718197</v>
      </c>
      <c r="U6" s="52">
        <v>95.68333324</v>
      </c>
      <c r="V6" s="52" t="s">
        <v>80</v>
      </c>
      <c r="W6" s="52" t="s">
        <v>80</v>
      </c>
      <c r="X6" s="52" t="s">
        <v>80</v>
      </c>
      <c r="Y6" s="52" t="s">
        <v>80</v>
      </c>
      <c r="Z6" s="52" t="s">
        <v>80</v>
      </c>
      <c r="AA6" s="52" t="s">
        <v>80</v>
      </c>
      <c r="AB6" s="52" t="s">
        <v>80</v>
      </c>
      <c r="AC6" s="52" t="s">
        <v>80</v>
      </c>
      <c r="AD6" s="53" t="s">
        <v>177</v>
      </c>
    </row>
    <row r="7" spans="1:30" s="54" customFormat="1" ht="10.5" customHeight="1">
      <c r="A7" s="49" t="s">
        <v>81</v>
      </c>
      <c r="B7" s="55" t="s">
        <v>82</v>
      </c>
      <c r="C7" s="51"/>
      <c r="D7" s="52">
        <v>95.46028196</v>
      </c>
      <c r="E7" s="52">
        <v>97.6317972</v>
      </c>
      <c r="F7" s="52">
        <v>99.30025728</v>
      </c>
      <c r="G7" s="52">
        <v>100.10015719</v>
      </c>
      <c r="H7" s="52">
        <v>100.40924488</v>
      </c>
      <c r="I7" s="52">
        <v>99.87128827</v>
      </c>
      <c r="J7" s="52">
        <v>99.4343301</v>
      </c>
      <c r="K7" s="52">
        <v>100.70510961</v>
      </c>
      <c r="L7" s="52">
        <v>100.38920481</v>
      </c>
      <c r="M7" s="52">
        <v>98.77085903</v>
      </c>
      <c r="N7" s="52">
        <v>97.03008121</v>
      </c>
      <c r="O7" s="56" t="s">
        <v>81</v>
      </c>
      <c r="P7" s="49" t="s">
        <v>81</v>
      </c>
      <c r="Q7" s="55" t="s">
        <v>82</v>
      </c>
      <c r="R7" s="51"/>
      <c r="S7" s="52">
        <v>96.02148342</v>
      </c>
      <c r="T7" s="52">
        <v>95.07003929</v>
      </c>
      <c r="U7" s="52">
        <v>93.93406558</v>
      </c>
      <c r="V7" s="52" t="s">
        <v>80</v>
      </c>
      <c r="W7" s="52" t="s">
        <v>80</v>
      </c>
      <c r="X7" s="52" t="s">
        <v>80</v>
      </c>
      <c r="Y7" s="52" t="s">
        <v>80</v>
      </c>
      <c r="Z7" s="52" t="s">
        <v>80</v>
      </c>
      <c r="AA7" s="52" t="s">
        <v>80</v>
      </c>
      <c r="AB7" s="52" t="s">
        <v>80</v>
      </c>
      <c r="AC7" s="52" t="s">
        <v>80</v>
      </c>
      <c r="AD7" s="56" t="s">
        <v>81</v>
      </c>
    </row>
    <row r="8" spans="1:30" s="46" customFormat="1" ht="10.5" customHeight="1">
      <c r="A8" s="49" t="s">
        <v>83</v>
      </c>
      <c r="B8" s="55" t="s">
        <v>84</v>
      </c>
      <c r="C8" s="51"/>
      <c r="D8" s="52">
        <v>95.48687164</v>
      </c>
      <c r="E8" s="52">
        <v>98.48281397</v>
      </c>
      <c r="F8" s="52">
        <v>99.97609591</v>
      </c>
      <c r="G8" s="52">
        <v>100.82658661</v>
      </c>
      <c r="H8" s="52">
        <v>100.91830028</v>
      </c>
      <c r="I8" s="52">
        <v>100.29754438</v>
      </c>
      <c r="J8" s="52">
        <v>99.84777328</v>
      </c>
      <c r="K8" s="52">
        <v>100.03853503</v>
      </c>
      <c r="L8" s="52">
        <v>99.49594652</v>
      </c>
      <c r="M8" s="52">
        <v>98.08504101</v>
      </c>
      <c r="N8" s="52">
        <v>95.98509773</v>
      </c>
      <c r="O8" s="56" t="s">
        <v>83</v>
      </c>
      <c r="P8" s="49" t="s">
        <v>83</v>
      </c>
      <c r="Q8" s="55" t="s">
        <v>84</v>
      </c>
      <c r="R8" s="51"/>
      <c r="S8" s="52">
        <v>95.68901207</v>
      </c>
      <c r="T8" s="52">
        <v>93.92968808</v>
      </c>
      <c r="U8" s="52">
        <v>92.84406968</v>
      </c>
      <c r="V8" s="52" t="s">
        <v>80</v>
      </c>
      <c r="W8" s="52" t="s">
        <v>80</v>
      </c>
      <c r="X8" s="52" t="s">
        <v>80</v>
      </c>
      <c r="Y8" s="52" t="s">
        <v>80</v>
      </c>
      <c r="Z8" s="52" t="s">
        <v>80</v>
      </c>
      <c r="AA8" s="52" t="s">
        <v>80</v>
      </c>
      <c r="AB8" s="52" t="s">
        <v>80</v>
      </c>
      <c r="AC8" s="52" t="s">
        <v>80</v>
      </c>
      <c r="AD8" s="56" t="s">
        <v>83</v>
      </c>
    </row>
    <row r="9" spans="1:30" s="46" customFormat="1" ht="10.5" customHeight="1">
      <c r="A9" s="49" t="s">
        <v>85</v>
      </c>
      <c r="B9" s="55" t="s">
        <v>86</v>
      </c>
      <c r="C9" s="51"/>
      <c r="D9" s="52">
        <v>96.03930873</v>
      </c>
      <c r="E9" s="52">
        <v>98.66952393</v>
      </c>
      <c r="F9" s="52">
        <v>100.10201821</v>
      </c>
      <c r="G9" s="52">
        <v>100.28434526</v>
      </c>
      <c r="H9" s="52">
        <v>100.80827541</v>
      </c>
      <c r="I9" s="52">
        <v>99.83032292</v>
      </c>
      <c r="J9" s="52">
        <v>99.86841581</v>
      </c>
      <c r="K9" s="52">
        <v>101.50828013</v>
      </c>
      <c r="L9" s="52">
        <v>101.6164853</v>
      </c>
      <c r="M9" s="52">
        <v>99.41411127</v>
      </c>
      <c r="N9" s="52">
        <v>98.34285721</v>
      </c>
      <c r="O9" s="56" t="s">
        <v>85</v>
      </c>
      <c r="P9" s="49" t="s">
        <v>85</v>
      </c>
      <c r="Q9" s="55" t="s">
        <v>86</v>
      </c>
      <c r="R9" s="51"/>
      <c r="S9" s="52">
        <v>97.47321211</v>
      </c>
      <c r="T9" s="52">
        <v>96.82564823</v>
      </c>
      <c r="U9" s="52">
        <v>95.23086256</v>
      </c>
      <c r="V9" s="52" t="s">
        <v>80</v>
      </c>
      <c r="W9" s="52" t="s">
        <v>80</v>
      </c>
      <c r="X9" s="52" t="s">
        <v>80</v>
      </c>
      <c r="Y9" s="52" t="s">
        <v>80</v>
      </c>
      <c r="Z9" s="52" t="s">
        <v>80</v>
      </c>
      <c r="AA9" s="52" t="s">
        <v>80</v>
      </c>
      <c r="AB9" s="52" t="s">
        <v>80</v>
      </c>
      <c r="AC9" s="52" t="s">
        <v>80</v>
      </c>
      <c r="AD9" s="56" t="s">
        <v>85</v>
      </c>
    </row>
    <row r="10" spans="1:30" s="46" customFormat="1" ht="10.5" customHeight="1">
      <c r="A10" s="49" t="s">
        <v>87</v>
      </c>
      <c r="B10" s="55" t="s">
        <v>88</v>
      </c>
      <c r="C10" s="51"/>
      <c r="D10" s="52">
        <v>94.59999544</v>
      </c>
      <c r="E10" s="52">
        <v>98.40000045</v>
      </c>
      <c r="F10" s="52">
        <v>99.59999237</v>
      </c>
      <c r="G10" s="52">
        <v>100.89999642</v>
      </c>
      <c r="H10" s="52">
        <v>100.80000213</v>
      </c>
      <c r="I10" s="52">
        <v>99.80001214</v>
      </c>
      <c r="J10" s="52">
        <v>98.79999111</v>
      </c>
      <c r="K10" s="52">
        <v>99.49999177</v>
      </c>
      <c r="L10" s="52">
        <v>99.69999621</v>
      </c>
      <c r="M10" s="52">
        <v>97.90001225</v>
      </c>
      <c r="N10" s="52">
        <v>96.8000034</v>
      </c>
      <c r="O10" s="56" t="s">
        <v>87</v>
      </c>
      <c r="P10" s="49" t="s">
        <v>87</v>
      </c>
      <c r="Q10" s="55" t="s">
        <v>88</v>
      </c>
      <c r="R10" s="51"/>
      <c r="S10" s="52">
        <v>96.59999833</v>
      </c>
      <c r="T10" s="52">
        <v>95.00001148</v>
      </c>
      <c r="U10" s="52">
        <v>93.09999157</v>
      </c>
      <c r="V10" s="52" t="s">
        <v>80</v>
      </c>
      <c r="W10" s="52" t="s">
        <v>80</v>
      </c>
      <c r="X10" s="52" t="s">
        <v>80</v>
      </c>
      <c r="Y10" s="52" t="s">
        <v>80</v>
      </c>
      <c r="Z10" s="52" t="s">
        <v>80</v>
      </c>
      <c r="AA10" s="52" t="s">
        <v>80</v>
      </c>
      <c r="AB10" s="52" t="s">
        <v>80</v>
      </c>
      <c r="AC10" s="52" t="s">
        <v>80</v>
      </c>
      <c r="AD10" s="56" t="s">
        <v>87</v>
      </c>
    </row>
    <row r="11" spans="1:30" s="46" customFormat="1" ht="10.5" customHeight="1">
      <c r="A11" s="49" t="s">
        <v>89</v>
      </c>
      <c r="B11" s="55" t="s">
        <v>90</v>
      </c>
      <c r="C11" s="51"/>
      <c r="D11" s="52">
        <v>96.27840618</v>
      </c>
      <c r="E11" s="52">
        <v>98.6253082</v>
      </c>
      <c r="F11" s="52">
        <v>99.78551761</v>
      </c>
      <c r="G11" s="52">
        <v>100.17287086</v>
      </c>
      <c r="H11" s="52">
        <v>100.22647528</v>
      </c>
      <c r="I11" s="52">
        <v>99.90826587</v>
      </c>
      <c r="J11" s="52">
        <v>100.04646931</v>
      </c>
      <c r="K11" s="52">
        <v>101.00245225</v>
      </c>
      <c r="L11" s="52">
        <v>100.27883404</v>
      </c>
      <c r="M11" s="52">
        <v>99.23710414</v>
      </c>
      <c r="N11" s="52">
        <v>98.28279666</v>
      </c>
      <c r="O11" s="56" t="s">
        <v>89</v>
      </c>
      <c r="P11" s="49" t="s">
        <v>89</v>
      </c>
      <c r="Q11" s="55" t="s">
        <v>90</v>
      </c>
      <c r="R11" s="51"/>
      <c r="S11" s="52">
        <v>98.10341919</v>
      </c>
      <c r="T11" s="52">
        <v>96.64644179</v>
      </c>
      <c r="U11" s="52">
        <v>95.53036089</v>
      </c>
      <c r="V11" s="52" t="s">
        <v>80</v>
      </c>
      <c r="W11" s="52" t="s">
        <v>80</v>
      </c>
      <c r="X11" s="52" t="s">
        <v>80</v>
      </c>
      <c r="Y11" s="52" t="s">
        <v>80</v>
      </c>
      <c r="Z11" s="52" t="s">
        <v>80</v>
      </c>
      <c r="AA11" s="52" t="s">
        <v>80</v>
      </c>
      <c r="AB11" s="52" t="s">
        <v>80</v>
      </c>
      <c r="AC11" s="52" t="s">
        <v>80</v>
      </c>
      <c r="AD11" s="56" t="s">
        <v>89</v>
      </c>
    </row>
    <row r="12" spans="1:30" s="46" customFormat="1" ht="10.5" customHeight="1">
      <c r="A12" s="49" t="s">
        <v>91</v>
      </c>
      <c r="B12" s="55" t="s">
        <v>92</v>
      </c>
      <c r="C12" s="51"/>
      <c r="D12" s="52">
        <v>96.0310013</v>
      </c>
      <c r="E12" s="52">
        <v>97.94364449</v>
      </c>
      <c r="F12" s="52">
        <v>98.63815662</v>
      </c>
      <c r="G12" s="52">
        <v>98.69917669</v>
      </c>
      <c r="H12" s="52">
        <v>98.9614691</v>
      </c>
      <c r="I12" s="52">
        <v>98.22897811</v>
      </c>
      <c r="J12" s="52">
        <v>96.82352089</v>
      </c>
      <c r="K12" s="52">
        <v>98.12937206</v>
      </c>
      <c r="L12" s="52">
        <v>97.39695047</v>
      </c>
      <c r="M12" s="52">
        <v>95.47486636</v>
      </c>
      <c r="N12" s="52">
        <v>93.38024875</v>
      </c>
      <c r="O12" s="56" t="s">
        <v>91</v>
      </c>
      <c r="P12" s="49" t="s">
        <v>91</v>
      </c>
      <c r="Q12" s="55" t="s">
        <v>92</v>
      </c>
      <c r="R12" s="51"/>
      <c r="S12" s="52">
        <v>91.75743458</v>
      </c>
      <c r="T12" s="52">
        <v>89.44975384</v>
      </c>
      <c r="U12" s="52">
        <v>87.68154398</v>
      </c>
      <c r="V12" s="52" t="s">
        <v>80</v>
      </c>
      <c r="W12" s="52" t="s">
        <v>80</v>
      </c>
      <c r="X12" s="52" t="s">
        <v>80</v>
      </c>
      <c r="Y12" s="52" t="s">
        <v>80</v>
      </c>
      <c r="Z12" s="52" t="s">
        <v>80</v>
      </c>
      <c r="AA12" s="52" t="s">
        <v>80</v>
      </c>
      <c r="AB12" s="52" t="s">
        <v>80</v>
      </c>
      <c r="AC12" s="52" t="s">
        <v>80</v>
      </c>
      <c r="AD12" s="56" t="s">
        <v>91</v>
      </c>
    </row>
    <row r="13" spans="1:30" s="46" customFormat="1" ht="10.5" customHeight="1">
      <c r="A13" s="49" t="s">
        <v>93</v>
      </c>
      <c r="B13" s="55" t="s">
        <v>94</v>
      </c>
      <c r="C13" s="51"/>
      <c r="D13" s="52">
        <v>98.92852881</v>
      </c>
      <c r="E13" s="52">
        <v>100.63867856</v>
      </c>
      <c r="F13" s="52">
        <v>100.92693558</v>
      </c>
      <c r="G13" s="52">
        <v>101.04402825</v>
      </c>
      <c r="H13" s="52">
        <v>100.6277337</v>
      </c>
      <c r="I13" s="52">
        <v>99.78033381</v>
      </c>
      <c r="J13" s="52">
        <v>98.71652948</v>
      </c>
      <c r="K13" s="52">
        <v>99.36303336</v>
      </c>
      <c r="L13" s="52">
        <v>99.1487778</v>
      </c>
      <c r="M13" s="52">
        <v>98.05335048</v>
      </c>
      <c r="N13" s="52">
        <v>97.15623595</v>
      </c>
      <c r="O13" s="56" t="s">
        <v>93</v>
      </c>
      <c r="P13" s="49" t="s">
        <v>93</v>
      </c>
      <c r="Q13" s="55" t="s">
        <v>94</v>
      </c>
      <c r="R13" s="51"/>
      <c r="S13" s="52">
        <v>96.91324106</v>
      </c>
      <c r="T13" s="52">
        <v>96.4405042</v>
      </c>
      <c r="U13" s="52">
        <v>95.07428326</v>
      </c>
      <c r="V13" s="52" t="s">
        <v>80</v>
      </c>
      <c r="W13" s="52" t="s">
        <v>80</v>
      </c>
      <c r="X13" s="52" t="s">
        <v>80</v>
      </c>
      <c r="Y13" s="52" t="s">
        <v>80</v>
      </c>
      <c r="Z13" s="52" t="s">
        <v>80</v>
      </c>
      <c r="AA13" s="52" t="s">
        <v>80</v>
      </c>
      <c r="AB13" s="52" t="s">
        <v>80</v>
      </c>
      <c r="AC13" s="52" t="s">
        <v>80</v>
      </c>
      <c r="AD13" s="56" t="s">
        <v>93</v>
      </c>
    </row>
    <row r="14" spans="1:30" s="46" customFormat="1" ht="10.5" customHeight="1">
      <c r="A14" s="49" t="s">
        <v>95</v>
      </c>
      <c r="B14" s="55" t="s">
        <v>96</v>
      </c>
      <c r="C14" s="51"/>
      <c r="D14" s="52">
        <v>97.6599071</v>
      </c>
      <c r="E14" s="52">
        <v>99.08719251</v>
      </c>
      <c r="F14" s="52">
        <v>99.93062737</v>
      </c>
      <c r="G14" s="52">
        <v>100.33754567</v>
      </c>
      <c r="H14" s="52">
        <v>100.5601875</v>
      </c>
      <c r="I14" s="52">
        <v>99.68758083</v>
      </c>
      <c r="J14" s="52">
        <v>98.6296002</v>
      </c>
      <c r="K14" s="52">
        <v>99.53853057</v>
      </c>
      <c r="L14" s="52">
        <v>99.06262363</v>
      </c>
      <c r="M14" s="52">
        <v>97.8448418</v>
      </c>
      <c r="N14" s="52">
        <v>96.4310736</v>
      </c>
      <c r="O14" s="56" t="s">
        <v>95</v>
      </c>
      <c r="P14" s="49" t="s">
        <v>95</v>
      </c>
      <c r="Q14" s="55" t="s">
        <v>96</v>
      </c>
      <c r="R14" s="51"/>
      <c r="S14" s="52">
        <v>94.55453731</v>
      </c>
      <c r="T14" s="52">
        <v>92.13905861</v>
      </c>
      <c r="U14" s="52">
        <v>90.66861336</v>
      </c>
      <c r="V14" s="52" t="s">
        <v>80</v>
      </c>
      <c r="W14" s="52" t="s">
        <v>80</v>
      </c>
      <c r="X14" s="52" t="s">
        <v>80</v>
      </c>
      <c r="Y14" s="52" t="s">
        <v>80</v>
      </c>
      <c r="Z14" s="52" t="s">
        <v>80</v>
      </c>
      <c r="AA14" s="52" t="s">
        <v>80</v>
      </c>
      <c r="AB14" s="52" t="s">
        <v>80</v>
      </c>
      <c r="AC14" s="52" t="s">
        <v>80</v>
      </c>
      <c r="AD14" s="56" t="s">
        <v>95</v>
      </c>
    </row>
    <row r="15" spans="1:30" s="46" customFormat="1" ht="10.5" customHeight="1">
      <c r="A15" s="57" t="s">
        <v>97</v>
      </c>
      <c r="B15" s="58" t="s">
        <v>98</v>
      </c>
      <c r="C15" s="59"/>
      <c r="D15" s="60">
        <v>95.82861928</v>
      </c>
      <c r="E15" s="60">
        <v>98.0533765</v>
      </c>
      <c r="F15" s="60">
        <v>99.47770147</v>
      </c>
      <c r="G15" s="60">
        <v>100.18252629</v>
      </c>
      <c r="H15" s="60">
        <v>100.63453851</v>
      </c>
      <c r="I15" s="60">
        <v>99.87577367</v>
      </c>
      <c r="J15" s="60">
        <v>100.13334825</v>
      </c>
      <c r="K15" s="60">
        <v>101.30264106</v>
      </c>
      <c r="L15" s="60">
        <v>100.87826285</v>
      </c>
      <c r="M15" s="60">
        <v>100.06071442</v>
      </c>
      <c r="N15" s="60">
        <v>99.5205837</v>
      </c>
      <c r="O15" s="61" t="s">
        <v>97</v>
      </c>
      <c r="P15" s="57" t="s">
        <v>97</v>
      </c>
      <c r="Q15" s="58" t="s">
        <v>98</v>
      </c>
      <c r="R15" s="59"/>
      <c r="S15" s="60">
        <v>99.50278882</v>
      </c>
      <c r="T15" s="60">
        <v>97.60214765</v>
      </c>
      <c r="U15" s="60">
        <v>97.44116247</v>
      </c>
      <c r="V15" s="60" t="s">
        <v>80</v>
      </c>
      <c r="W15" s="60" t="s">
        <v>80</v>
      </c>
      <c r="X15" s="60" t="s">
        <v>80</v>
      </c>
      <c r="Y15" s="60" t="s">
        <v>80</v>
      </c>
      <c r="Z15" s="60" t="s">
        <v>80</v>
      </c>
      <c r="AA15" s="60" t="s">
        <v>80</v>
      </c>
      <c r="AB15" s="60" t="s">
        <v>80</v>
      </c>
      <c r="AC15" s="60" t="s">
        <v>80</v>
      </c>
      <c r="AD15" s="61" t="s">
        <v>97</v>
      </c>
    </row>
    <row r="16" spans="1:30" s="46" customFormat="1" ht="10.5" customHeight="1">
      <c r="A16" s="49" t="s">
        <v>99</v>
      </c>
      <c r="B16" s="55" t="s">
        <v>100</v>
      </c>
      <c r="C16" s="51"/>
      <c r="D16" s="52">
        <v>94.78978832</v>
      </c>
      <c r="E16" s="52">
        <v>97.24100188</v>
      </c>
      <c r="F16" s="52">
        <v>98.08972785</v>
      </c>
      <c r="G16" s="52">
        <v>100.20526831</v>
      </c>
      <c r="H16" s="52">
        <v>100.5101111</v>
      </c>
      <c r="I16" s="52">
        <v>99.77489309</v>
      </c>
      <c r="J16" s="52">
        <v>99.1060634</v>
      </c>
      <c r="K16" s="52">
        <v>99.77232206</v>
      </c>
      <c r="L16" s="52">
        <v>99.53634652</v>
      </c>
      <c r="M16" s="52">
        <v>98.52836045</v>
      </c>
      <c r="N16" s="52">
        <v>97.13901562</v>
      </c>
      <c r="O16" s="56" t="s">
        <v>99</v>
      </c>
      <c r="P16" s="49" t="s">
        <v>99</v>
      </c>
      <c r="Q16" s="55" t="s">
        <v>100</v>
      </c>
      <c r="R16" s="51"/>
      <c r="S16" s="52">
        <v>95.47930934</v>
      </c>
      <c r="T16" s="52">
        <v>93.15824263</v>
      </c>
      <c r="U16" s="52">
        <v>91.70700812</v>
      </c>
      <c r="V16" s="52" t="s">
        <v>80</v>
      </c>
      <c r="W16" s="52" t="s">
        <v>80</v>
      </c>
      <c r="X16" s="52" t="s">
        <v>80</v>
      </c>
      <c r="Y16" s="52" t="s">
        <v>80</v>
      </c>
      <c r="Z16" s="52" t="s">
        <v>80</v>
      </c>
      <c r="AA16" s="52" t="s">
        <v>80</v>
      </c>
      <c r="AB16" s="52" t="s">
        <v>80</v>
      </c>
      <c r="AC16" s="52" t="s">
        <v>80</v>
      </c>
      <c r="AD16" s="56" t="s">
        <v>99</v>
      </c>
    </row>
    <row r="17" spans="1:30" s="46" customFormat="1" ht="10.5" customHeight="1">
      <c r="A17" s="49" t="s">
        <v>101</v>
      </c>
      <c r="B17" s="55" t="s">
        <v>102</v>
      </c>
      <c r="C17" s="51"/>
      <c r="D17" s="52">
        <v>95.19244225</v>
      </c>
      <c r="E17" s="52">
        <v>97.70433131</v>
      </c>
      <c r="F17" s="52">
        <v>99.39797945</v>
      </c>
      <c r="G17" s="52">
        <v>99.89572297</v>
      </c>
      <c r="H17" s="52">
        <v>100.18218672</v>
      </c>
      <c r="I17" s="52">
        <v>100.10752336</v>
      </c>
      <c r="J17" s="52">
        <v>101.40173223</v>
      </c>
      <c r="K17" s="52">
        <v>102.86601835</v>
      </c>
      <c r="L17" s="52">
        <v>103.34136234</v>
      </c>
      <c r="M17" s="52">
        <v>101.42211184</v>
      </c>
      <c r="N17" s="52">
        <v>100.15745058</v>
      </c>
      <c r="O17" s="56" t="s">
        <v>101</v>
      </c>
      <c r="P17" s="49" t="s">
        <v>101</v>
      </c>
      <c r="Q17" s="55" t="s">
        <v>102</v>
      </c>
      <c r="R17" s="51"/>
      <c r="S17" s="52">
        <v>99.55687592</v>
      </c>
      <c r="T17" s="52">
        <v>98.9725599</v>
      </c>
      <c r="U17" s="52">
        <v>97.84358546</v>
      </c>
      <c r="V17" s="52" t="s">
        <v>80</v>
      </c>
      <c r="W17" s="52" t="s">
        <v>80</v>
      </c>
      <c r="X17" s="52" t="s">
        <v>80</v>
      </c>
      <c r="Y17" s="52" t="s">
        <v>80</v>
      </c>
      <c r="Z17" s="52" t="s">
        <v>80</v>
      </c>
      <c r="AA17" s="52" t="s">
        <v>80</v>
      </c>
      <c r="AB17" s="52" t="s">
        <v>80</v>
      </c>
      <c r="AC17" s="52" t="s">
        <v>80</v>
      </c>
      <c r="AD17" s="56" t="s">
        <v>101</v>
      </c>
    </row>
    <row r="18" spans="1:30" s="46" customFormat="1" ht="10.5" customHeight="1">
      <c r="A18" s="49" t="s">
        <v>103</v>
      </c>
      <c r="B18" s="55" t="s">
        <v>104</v>
      </c>
      <c r="C18" s="51"/>
      <c r="D18" s="52">
        <v>95.67476639</v>
      </c>
      <c r="E18" s="52">
        <v>98.01866503</v>
      </c>
      <c r="F18" s="52">
        <v>99.04134</v>
      </c>
      <c r="G18" s="52">
        <v>99.70033395</v>
      </c>
      <c r="H18" s="52">
        <v>100.25479904</v>
      </c>
      <c r="I18" s="52">
        <v>99.91932321</v>
      </c>
      <c r="J18" s="52">
        <v>99.2543188</v>
      </c>
      <c r="K18" s="52">
        <v>99.45854896</v>
      </c>
      <c r="L18" s="52">
        <v>99.5270561</v>
      </c>
      <c r="M18" s="52">
        <v>98.85482063</v>
      </c>
      <c r="N18" s="52">
        <v>97.67155063</v>
      </c>
      <c r="O18" s="56" t="s">
        <v>103</v>
      </c>
      <c r="P18" s="49" t="s">
        <v>103</v>
      </c>
      <c r="Q18" s="55" t="s">
        <v>104</v>
      </c>
      <c r="R18" s="51"/>
      <c r="S18" s="52">
        <v>96.19008087</v>
      </c>
      <c r="T18" s="52">
        <v>95.11180996</v>
      </c>
      <c r="U18" s="52">
        <v>94.42702618</v>
      </c>
      <c r="V18" s="52" t="s">
        <v>80</v>
      </c>
      <c r="W18" s="52" t="s">
        <v>80</v>
      </c>
      <c r="X18" s="52" t="s">
        <v>80</v>
      </c>
      <c r="Y18" s="52" t="s">
        <v>80</v>
      </c>
      <c r="Z18" s="52" t="s">
        <v>80</v>
      </c>
      <c r="AA18" s="52" t="s">
        <v>80</v>
      </c>
      <c r="AB18" s="52" t="s">
        <v>80</v>
      </c>
      <c r="AC18" s="52" t="s">
        <v>80</v>
      </c>
      <c r="AD18" s="56" t="s">
        <v>103</v>
      </c>
    </row>
    <row r="19" spans="1:30" s="46" customFormat="1" ht="10.5" customHeight="1">
      <c r="A19" s="49" t="s">
        <v>105</v>
      </c>
      <c r="B19" s="55" t="s">
        <v>106</v>
      </c>
      <c r="C19" s="51"/>
      <c r="D19" s="52">
        <v>95.40718786</v>
      </c>
      <c r="E19" s="52">
        <v>98.29462557</v>
      </c>
      <c r="F19" s="52">
        <v>99.61069576</v>
      </c>
      <c r="G19" s="52">
        <v>100.54897297</v>
      </c>
      <c r="H19" s="52">
        <v>100.40443186</v>
      </c>
      <c r="I19" s="52">
        <v>99.98421509</v>
      </c>
      <c r="J19" s="52">
        <v>99.17653924</v>
      </c>
      <c r="K19" s="52">
        <v>99.94684148</v>
      </c>
      <c r="L19" s="52">
        <v>99.66634326</v>
      </c>
      <c r="M19" s="52">
        <v>98.12332628</v>
      </c>
      <c r="N19" s="52">
        <v>96.13574509</v>
      </c>
      <c r="O19" s="56" t="s">
        <v>105</v>
      </c>
      <c r="P19" s="49" t="s">
        <v>105</v>
      </c>
      <c r="Q19" s="55" t="s">
        <v>106</v>
      </c>
      <c r="R19" s="51"/>
      <c r="S19" s="52">
        <v>95.1282143</v>
      </c>
      <c r="T19" s="52">
        <v>94.66686779</v>
      </c>
      <c r="U19" s="52">
        <v>93.48038861</v>
      </c>
      <c r="V19" s="52" t="s">
        <v>80</v>
      </c>
      <c r="W19" s="52" t="s">
        <v>80</v>
      </c>
      <c r="X19" s="52" t="s">
        <v>80</v>
      </c>
      <c r="Y19" s="52" t="s">
        <v>80</v>
      </c>
      <c r="Z19" s="52" t="s">
        <v>80</v>
      </c>
      <c r="AA19" s="52" t="s">
        <v>80</v>
      </c>
      <c r="AB19" s="52" t="s">
        <v>80</v>
      </c>
      <c r="AC19" s="52" t="s">
        <v>80</v>
      </c>
      <c r="AD19" s="56" t="s">
        <v>105</v>
      </c>
    </row>
    <row r="20" spans="1:30" s="46" customFormat="1" ht="10.5" customHeight="1">
      <c r="A20" s="49" t="s">
        <v>107</v>
      </c>
      <c r="B20" s="55" t="s">
        <v>108</v>
      </c>
      <c r="C20" s="51"/>
      <c r="D20" s="52">
        <v>96.29044128</v>
      </c>
      <c r="E20" s="52">
        <v>98.52677109</v>
      </c>
      <c r="F20" s="52">
        <v>99.8789683</v>
      </c>
      <c r="G20" s="52">
        <v>100.28841906</v>
      </c>
      <c r="H20" s="52">
        <v>100.48057671</v>
      </c>
      <c r="I20" s="52">
        <v>99.8722275</v>
      </c>
      <c r="J20" s="52">
        <v>99.84012372</v>
      </c>
      <c r="K20" s="52">
        <v>101.38289699</v>
      </c>
      <c r="L20" s="52">
        <v>100.78715822</v>
      </c>
      <c r="M20" s="52">
        <v>99.37659628</v>
      </c>
      <c r="N20" s="52">
        <v>98.31173029</v>
      </c>
      <c r="O20" s="56" t="s">
        <v>107</v>
      </c>
      <c r="P20" s="49" t="s">
        <v>107</v>
      </c>
      <c r="Q20" s="55" t="s">
        <v>108</v>
      </c>
      <c r="R20" s="51"/>
      <c r="S20" s="52">
        <v>97.63030535</v>
      </c>
      <c r="T20" s="52">
        <v>96.74249953</v>
      </c>
      <c r="U20" s="52">
        <v>95.60585295</v>
      </c>
      <c r="V20" s="52" t="s">
        <v>80</v>
      </c>
      <c r="W20" s="52" t="s">
        <v>80</v>
      </c>
      <c r="X20" s="52" t="s">
        <v>80</v>
      </c>
      <c r="Y20" s="52" t="s">
        <v>80</v>
      </c>
      <c r="Z20" s="52" t="s">
        <v>80</v>
      </c>
      <c r="AA20" s="52" t="s">
        <v>80</v>
      </c>
      <c r="AB20" s="52" t="s">
        <v>80</v>
      </c>
      <c r="AC20" s="52" t="s">
        <v>80</v>
      </c>
      <c r="AD20" s="56" t="s">
        <v>107</v>
      </c>
    </row>
    <row r="21" spans="1:30" s="46" customFormat="1" ht="10.5" customHeight="1">
      <c r="A21" s="49" t="s">
        <v>109</v>
      </c>
      <c r="B21" s="55" t="s">
        <v>110</v>
      </c>
      <c r="C21" s="51"/>
      <c r="D21" s="52">
        <v>99.48748485</v>
      </c>
      <c r="E21" s="52">
        <v>101.06612381</v>
      </c>
      <c r="F21" s="52">
        <v>101.61705739</v>
      </c>
      <c r="G21" s="52">
        <v>100.80778431</v>
      </c>
      <c r="H21" s="52">
        <v>100.13784137</v>
      </c>
      <c r="I21" s="52">
        <v>99.94191464</v>
      </c>
      <c r="J21" s="52">
        <v>99.90744359</v>
      </c>
      <c r="K21" s="52">
        <v>100.78299434</v>
      </c>
      <c r="L21" s="52">
        <v>99.98143702</v>
      </c>
      <c r="M21" s="52">
        <v>99.61893996</v>
      </c>
      <c r="N21" s="52">
        <v>98.95870432</v>
      </c>
      <c r="O21" s="56" t="s">
        <v>109</v>
      </c>
      <c r="P21" s="49" t="s">
        <v>109</v>
      </c>
      <c r="Q21" s="55" t="s">
        <v>110</v>
      </c>
      <c r="R21" s="51"/>
      <c r="S21" s="52">
        <v>98.09124399</v>
      </c>
      <c r="T21" s="52">
        <v>96.58379588</v>
      </c>
      <c r="U21" s="52">
        <v>94.66401753</v>
      </c>
      <c r="V21" s="52" t="s">
        <v>80</v>
      </c>
      <c r="W21" s="52" t="s">
        <v>80</v>
      </c>
      <c r="X21" s="52" t="s">
        <v>80</v>
      </c>
      <c r="Y21" s="52" t="s">
        <v>80</v>
      </c>
      <c r="Z21" s="52" t="s">
        <v>80</v>
      </c>
      <c r="AA21" s="52" t="s">
        <v>80</v>
      </c>
      <c r="AB21" s="52" t="s">
        <v>80</v>
      </c>
      <c r="AC21" s="52" t="s">
        <v>80</v>
      </c>
      <c r="AD21" s="56" t="s">
        <v>109</v>
      </c>
    </row>
    <row r="22" spans="1:30" s="46" customFormat="1" ht="10.5" customHeight="1">
      <c r="A22" s="49" t="s">
        <v>111</v>
      </c>
      <c r="B22" s="55" t="s">
        <v>112</v>
      </c>
      <c r="C22" s="51"/>
      <c r="D22" s="52">
        <v>95.82142285</v>
      </c>
      <c r="E22" s="52">
        <v>98.3168748</v>
      </c>
      <c r="F22" s="52">
        <v>99.42607145</v>
      </c>
      <c r="G22" s="52">
        <v>100.41573102</v>
      </c>
      <c r="H22" s="52">
        <v>100.4278987</v>
      </c>
      <c r="I22" s="52">
        <v>99.79084958</v>
      </c>
      <c r="J22" s="52">
        <v>99.25009915</v>
      </c>
      <c r="K22" s="52">
        <v>99.86904389</v>
      </c>
      <c r="L22" s="52">
        <v>99.26190427</v>
      </c>
      <c r="M22" s="52">
        <v>97.46219543</v>
      </c>
      <c r="N22" s="52">
        <v>96.09226824</v>
      </c>
      <c r="O22" s="56" t="s">
        <v>111</v>
      </c>
      <c r="P22" s="49" t="s">
        <v>111</v>
      </c>
      <c r="Q22" s="55" t="s">
        <v>112</v>
      </c>
      <c r="R22" s="51"/>
      <c r="S22" s="52">
        <v>95.06231678</v>
      </c>
      <c r="T22" s="52">
        <v>93.49935918</v>
      </c>
      <c r="U22" s="52">
        <v>91.97799093</v>
      </c>
      <c r="V22" s="52" t="s">
        <v>80</v>
      </c>
      <c r="W22" s="52" t="s">
        <v>80</v>
      </c>
      <c r="X22" s="52" t="s">
        <v>80</v>
      </c>
      <c r="Y22" s="52" t="s">
        <v>80</v>
      </c>
      <c r="Z22" s="52" t="s">
        <v>80</v>
      </c>
      <c r="AA22" s="52" t="s">
        <v>80</v>
      </c>
      <c r="AB22" s="52" t="s">
        <v>80</v>
      </c>
      <c r="AC22" s="52" t="s">
        <v>80</v>
      </c>
      <c r="AD22" s="56" t="s">
        <v>111</v>
      </c>
    </row>
    <row r="23" spans="1:30" s="46" customFormat="1" ht="10.5" customHeight="1">
      <c r="A23" s="49" t="s">
        <v>113</v>
      </c>
      <c r="B23" s="55" t="s">
        <v>114</v>
      </c>
      <c r="C23" s="51"/>
      <c r="D23" s="52">
        <v>95.06034632</v>
      </c>
      <c r="E23" s="52">
        <v>97.09889359</v>
      </c>
      <c r="F23" s="52">
        <v>98.713767</v>
      </c>
      <c r="G23" s="52">
        <v>98.91122561</v>
      </c>
      <c r="H23" s="52">
        <v>98.93362191</v>
      </c>
      <c r="I23" s="52">
        <v>98.32871116</v>
      </c>
      <c r="J23" s="52">
        <v>98.17465025</v>
      </c>
      <c r="K23" s="52">
        <v>99.47271108</v>
      </c>
      <c r="L23" s="52">
        <v>98.92208121</v>
      </c>
      <c r="M23" s="52">
        <v>97.78667631</v>
      </c>
      <c r="N23" s="52">
        <v>97.39423503</v>
      </c>
      <c r="O23" s="56" t="s">
        <v>113</v>
      </c>
      <c r="P23" s="49" t="s">
        <v>113</v>
      </c>
      <c r="Q23" s="55" t="s">
        <v>114</v>
      </c>
      <c r="R23" s="51"/>
      <c r="S23" s="52">
        <v>96.95357311</v>
      </c>
      <c r="T23" s="52">
        <v>96.39065245</v>
      </c>
      <c r="U23" s="52">
        <v>95.50163905</v>
      </c>
      <c r="V23" s="52" t="s">
        <v>80</v>
      </c>
      <c r="W23" s="52" t="s">
        <v>80</v>
      </c>
      <c r="X23" s="52" t="s">
        <v>80</v>
      </c>
      <c r="Y23" s="52" t="s">
        <v>80</v>
      </c>
      <c r="Z23" s="52" t="s">
        <v>80</v>
      </c>
      <c r="AA23" s="52" t="s">
        <v>80</v>
      </c>
      <c r="AB23" s="52" t="s">
        <v>80</v>
      </c>
      <c r="AC23" s="52" t="s">
        <v>80</v>
      </c>
      <c r="AD23" s="56" t="s">
        <v>113</v>
      </c>
    </row>
    <row r="24" spans="1:30" s="46" customFormat="1" ht="10.5" customHeight="1">
      <c r="A24" s="49" t="s">
        <v>115</v>
      </c>
      <c r="B24" s="55" t="s">
        <v>116</v>
      </c>
      <c r="C24" s="51"/>
      <c r="D24" s="52">
        <v>97.67292951</v>
      </c>
      <c r="E24" s="52">
        <v>99.91540906</v>
      </c>
      <c r="F24" s="52">
        <v>100.71527653</v>
      </c>
      <c r="G24" s="52">
        <v>101.21403042</v>
      </c>
      <c r="H24" s="52">
        <v>100.86753253</v>
      </c>
      <c r="I24" s="52">
        <v>99.80092809</v>
      </c>
      <c r="J24" s="52">
        <v>99.87875948</v>
      </c>
      <c r="K24" s="52">
        <v>100.37039375</v>
      </c>
      <c r="L24" s="52">
        <v>99.65985755</v>
      </c>
      <c r="M24" s="52">
        <v>98.65213859</v>
      </c>
      <c r="N24" s="52">
        <v>97.70183348</v>
      </c>
      <c r="O24" s="56" t="s">
        <v>115</v>
      </c>
      <c r="P24" s="49" t="s">
        <v>115</v>
      </c>
      <c r="Q24" s="55" t="s">
        <v>116</v>
      </c>
      <c r="R24" s="51"/>
      <c r="S24" s="52">
        <v>96.94043511</v>
      </c>
      <c r="T24" s="52">
        <v>95.88477341</v>
      </c>
      <c r="U24" s="52">
        <v>94.29806235</v>
      </c>
      <c r="V24" s="52" t="s">
        <v>80</v>
      </c>
      <c r="W24" s="52" t="s">
        <v>80</v>
      </c>
      <c r="X24" s="52" t="s">
        <v>80</v>
      </c>
      <c r="Y24" s="52" t="s">
        <v>80</v>
      </c>
      <c r="Z24" s="52" t="s">
        <v>80</v>
      </c>
      <c r="AA24" s="52" t="s">
        <v>80</v>
      </c>
      <c r="AB24" s="52" t="s">
        <v>80</v>
      </c>
      <c r="AC24" s="52" t="s">
        <v>80</v>
      </c>
      <c r="AD24" s="56" t="s">
        <v>115</v>
      </c>
    </row>
    <row r="25" spans="1:30" s="46" customFormat="1" ht="10.5" customHeight="1">
      <c r="A25" s="57" t="s">
        <v>117</v>
      </c>
      <c r="B25" s="58" t="s">
        <v>118</v>
      </c>
      <c r="C25" s="59"/>
      <c r="D25" s="60">
        <v>97.04602304</v>
      </c>
      <c r="E25" s="60">
        <v>97.99266202</v>
      </c>
      <c r="F25" s="60">
        <v>101.15161995</v>
      </c>
      <c r="G25" s="60">
        <v>101.06714693</v>
      </c>
      <c r="H25" s="60">
        <v>100.58321381</v>
      </c>
      <c r="I25" s="60">
        <v>99.91448663</v>
      </c>
      <c r="J25" s="60">
        <v>99.00147938</v>
      </c>
      <c r="K25" s="60">
        <v>99.09807337</v>
      </c>
      <c r="L25" s="60">
        <v>98.44311763</v>
      </c>
      <c r="M25" s="60">
        <v>96.84870877</v>
      </c>
      <c r="N25" s="60">
        <v>94.27084102</v>
      </c>
      <c r="O25" s="61" t="s">
        <v>117</v>
      </c>
      <c r="P25" s="57" t="s">
        <v>117</v>
      </c>
      <c r="Q25" s="58" t="s">
        <v>118</v>
      </c>
      <c r="R25" s="59"/>
      <c r="S25" s="60">
        <v>92.25313468</v>
      </c>
      <c r="T25" s="60">
        <v>91.19146619</v>
      </c>
      <c r="U25" s="60">
        <v>90.5006457</v>
      </c>
      <c r="V25" s="60" t="s">
        <v>80</v>
      </c>
      <c r="W25" s="60" t="s">
        <v>80</v>
      </c>
      <c r="X25" s="60" t="s">
        <v>80</v>
      </c>
      <c r="Y25" s="60" t="s">
        <v>80</v>
      </c>
      <c r="Z25" s="60" t="s">
        <v>80</v>
      </c>
      <c r="AA25" s="60" t="s">
        <v>80</v>
      </c>
      <c r="AB25" s="60" t="s">
        <v>80</v>
      </c>
      <c r="AC25" s="60" t="s">
        <v>80</v>
      </c>
      <c r="AD25" s="61" t="s">
        <v>117</v>
      </c>
    </row>
    <row r="26" spans="1:30" s="46" customFormat="1" ht="10.5" customHeight="1">
      <c r="A26" s="49" t="s">
        <v>119</v>
      </c>
      <c r="B26" s="55" t="s">
        <v>120</v>
      </c>
      <c r="C26" s="51"/>
      <c r="D26" s="52">
        <v>96.16832066</v>
      </c>
      <c r="E26" s="52">
        <v>98.5966913</v>
      </c>
      <c r="F26" s="52">
        <v>99.90829372</v>
      </c>
      <c r="G26" s="52">
        <v>100.32529502</v>
      </c>
      <c r="H26" s="52">
        <v>100.26508266</v>
      </c>
      <c r="I26" s="52">
        <v>99.91821323</v>
      </c>
      <c r="J26" s="52">
        <v>99.39360898</v>
      </c>
      <c r="K26" s="52">
        <v>100.50544253</v>
      </c>
      <c r="L26" s="52">
        <v>100.34179301</v>
      </c>
      <c r="M26" s="52">
        <v>99.24851401</v>
      </c>
      <c r="N26" s="52">
        <v>97.59293742</v>
      </c>
      <c r="O26" s="56" t="s">
        <v>119</v>
      </c>
      <c r="P26" s="49" t="s">
        <v>119</v>
      </c>
      <c r="Q26" s="55" t="s">
        <v>120</v>
      </c>
      <c r="R26" s="51"/>
      <c r="S26" s="52">
        <v>96.15050723</v>
      </c>
      <c r="T26" s="52">
        <v>94.81723047</v>
      </c>
      <c r="U26" s="52">
        <v>93.57724019</v>
      </c>
      <c r="V26" s="52" t="s">
        <v>80</v>
      </c>
      <c r="W26" s="52" t="s">
        <v>80</v>
      </c>
      <c r="X26" s="52" t="s">
        <v>80</v>
      </c>
      <c r="Y26" s="52" t="s">
        <v>80</v>
      </c>
      <c r="Z26" s="52" t="s">
        <v>80</v>
      </c>
      <c r="AA26" s="52" t="s">
        <v>80</v>
      </c>
      <c r="AB26" s="52" t="s">
        <v>80</v>
      </c>
      <c r="AC26" s="52" t="s">
        <v>80</v>
      </c>
      <c r="AD26" s="56" t="s">
        <v>119</v>
      </c>
    </row>
    <row r="27" spans="1:30" s="46" customFormat="1" ht="10.5" customHeight="1">
      <c r="A27" s="49" t="s">
        <v>121</v>
      </c>
      <c r="B27" s="55" t="s">
        <v>122</v>
      </c>
      <c r="C27" s="51"/>
      <c r="D27" s="52">
        <v>98.33651677</v>
      </c>
      <c r="E27" s="52">
        <v>100.81976863</v>
      </c>
      <c r="F27" s="52">
        <v>101.35219863</v>
      </c>
      <c r="G27" s="52">
        <v>101.63162752</v>
      </c>
      <c r="H27" s="52">
        <v>101.07644843</v>
      </c>
      <c r="I27" s="52">
        <v>100.50946465</v>
      </c>
      <c r="J27" s="52">
        <v>99.97094522</v>
      </c>
      <c r="K27" s="52">
        <v>101.26903833</v>
      </c>
      <c r="L27" s="52">
        <v>101.15991001</v>
      </c>
      <c r="M27" s="52">
        <v>99.05270529</v>
      </c>
      <c r="N27" s="52">
        <v>97.58717146</v>
      </c>
      <c r="O27" s="56" t="s">
        <v>121</v>
      </c>
      <c r="P27" s="49" t="s">
        <v>121</v>
      </c>
      <c r="Q27" s="55" t="s">
        <v>122</v>
      </c>
      <c r="R27" s="51"/>
      <c r="S27" s="52">
        <v>96.69590746</v>
      </c>
      <c r="T27" s="52">
        <v>95.50853944</v>
      </c>
      <c r="U27" s="52">
        <v>94.07131294</v>
      </c>
      <c r="V27" s="52" t="s">
        <v>80</v>
      </c>
      <c r="W27" s="52" t="s">
        <v>80</v>
      </c>
      <c r="X27" s="52" t="s">
        <v>80</v>
      </c>
      <c r="Y27" s="52" t="s">
        <v>80</v>
      </c>
      <c r="Z27" s="52" t="s">
        <v>80</v>
      </c>
      <c r="AA27" s="52" t="s">
        <v>80</v>
      </c>
      <c r="AB27" s="52" t="s">
        <v>80</v>
      </c>
      <c r="AC27" s="52" t="s">
        <v>80</v>
      </c>
      <c r="AD27" s="56" t="s">
        <v>121</v>
      </c>
    </row>
    <row r="28" spans="1:30" s="46" customFormat="1" ht="10.5" customHeight="1">
      <c r="A28" s="49" t="s">
        <v>123</v>
      </c>
      <c r="B28" s="55" t="s">
        <v>124</v>
      </c>
      <c r="C28" s="51"/>
      <c r="D28" s="52">
        <v>98.3333017</v>
      </c>
      <c r="E28" s="52">
        <v>99.97119428</v>
      </c>
      <c r="F28" s="52">
        <v>101.17082652</v>
      </c>
      <c r="G28" s="52">
        <v>101.22308219</v>
      </c>
      <c r="H28" s="52">
        <v>100.58094449</v>
      </c>
      <c r="I28" s="52">
        <v>100.24484183</v>
      </c>
      <c r="J28" s="52">
        <v>100.35265387</v>
      </c>
      <c r="K28" s="52">
        <v>101.23476775</v>
      </c>
      <c r="L28" s="52">
        <v>100.90144518</v>
      </c>
      <c r="M28" s="52">
        <v>98.13533568</v>
      </c>
      <c r="N28" s="52">
        <v>95.57795663</v>
      </c>
      <c r="O28" s="56" t="s">
        <v>123</v>
      </c>
      <c r="P28" s="49" t="s">
        <v>123</v>
      </c>
      <c r="Q28" s="55" t="s">
        <v>124</v>
      </c>
      <c r="R28" s="51"/>
      <c r="S28" s="52">
        <v>94.23252236</v>
      </c>
      <c r="T28" s="52">
        <v>92.9052179</v>
      </c>
      <c r="U28" s="52">
        <v>90.67314093</v>
      </c>
      <c r="V28" s="52" t="s">
        <v>80</v>
      </c>
      <c r="W28" s="52" t="s">
        <v>80</v>
      </c>
      <c r="X28" s="52" t="s">
        <v>80</v>
      </c>
      <c r="Y28" s="52" t="s">
        <v>80</v>
      </c>
      <c r="Z28" s="52" t="s">
        <v>80</v>
      </c>
      <c r="AA28" s="52" t="s">
        <v>80</v>
      </c>
      <c r="AB28" s="52" t="s">
        <v>80</v>
      </c>
      <c r="AC28" s="52" t="s">
        <v>80</v>
      </c>
      <c r="AD28" s="56" t="s">
        <v>123</v>
      </c>
    </row>
    <row r="29" spans="1:30" s="46" customFormat="1" ht="10.5" customHeight="1">
      <c r="A29" s="49" t="s">
        <v>125</v>
      </c>
      <c r="B29" s="55" t="s">
        <v>126</v>
      </c>
      <c r="C29" s="51"/>
      <c r="D29" s="52">
        <v>95.07442534</v>
      </c>
      <c r="E29" s="52">
        <v>97.85141086</v>
      </c>
      <c r="F29" s="52">
        <v>98.80377865</v>
      </c>
      <c r="G29" s="52">
        <v>99.06547154</v>
      </c>
      <c r="H29" s="52">
        <v>99.84282077</v>
      </c>
      <c r="I29" s="52">
        <v>99.88199856</v>
      </c>
      <c r="J29" s="52">
        <v>99.07868425</v>
      </c>
      <c r="K29" s="52">
        <v>99.79581402</v>
      </c>
      <c r="L29" s="52">
        <v>99.93836669</v>
      </c>
      <c r="M29" s="52">
        <v>98.2935861</v>
      </c>
      <c r="N29" s="52">
        <v>96.63132468</v>
      </c>
      <c r="O29" s="56" t="s">
        <v>125</v>
      </c>
      <c r="P29" s="49" t="s">
        <v>125</v>
      </c>
      <c r="Q29" s="55" t="s">
        <v>126</v>
      </c>
      <c r="R29" s="51"/>
      <c r="S29" s="52">
        <v>95.47025334</v>
      </c>
      <c r="T29" s="52">
        <v>94.52914581</v>
      </c>
      <c r="U29" s="52">
        <v>93.03602085</v>
      </c>
      <c r="V29" s="52" t="s">
        <v>80</v>
      </c>
      <c r="W29" s="52" t="s">
        <v>80</v>
      </c>
      <c r="X29" s="52" t="s">
        <v>80</v>
      </c>
      <c r="Y29" s="52" t="s">
        <v>80</v>
      </c>
      <c r="Z29" s="52" t="s">
        <v>80</v>
      </c>
      <c r="AA29" s="52" t="s">
        <v>80</v>
      </c>
      <c r="AB29" s="52" t="s">
        <v>80</v>
      </c>
      <c r="AC29" s="52" t="s">
        <v>80</v>
      </c>
      <c r="AD29" s="56" t="s">
        <v>125</v>
      </c>
    </row>
    <row r="30" spans="1:30" s="46" customFormat="1" ht="10.5" customHeight="1">
      <c r="A30" s="49" t="s">
        <v>127</v>
      </c>
      <c r="B30" s="55" t="s">
        <v>128</v>
      </c>
      <c r="C30" s="51"/>
      <c r="D30" s="52">
        <v>98.12153411</v>
      </c>
      <c r="E30" s="52">
        <v>100.18912604</v>
      </c>
      <c r="F30" s="52">
        <v>100.72656636</v>
      </c>
      <c r="G30" s="52">
        <v>100.44098335</v>
      </c>
      <c r="H30" s="52">
        <v>100.28260394</v>
      </c>
      <c r="I30" s="52">
        <v>99.86883339</v>
      </c>
      <c r="J30" s="52">
        <v>99.53874546</v>
      </c>
      <c r="K30" s="52">
        <v>100.67155065</v>
      </c>
      <c r="L30" s="52">
        <v>100.66031759</v>
      </c>
      <c r="M30" s="52">
        <v>99.5067542</v>
      </c>
      <c r="N30" s="52">
        <v>98.07484831</v>
      </c>
      <c r="O30" s="56" t="s">
        <v>127</v>
      </c>
      <c r="P30" s="49" t="s">
        <v>127</v>
      </c>
      <c r="Q30" s="55" t="s">
        <v>128</v>
      </c>
      <c r="R30" s="51"/>
      <c r="S30" s="52">
        <v>96.9514628</v>
      </c>
      <c r="T30" s="52">
        <v>95.66110971</v>
      </c>
      <c r="U30" s="52">
        <v>95.28920856</v>
      </c>
      <c r="V30" s="52" t="s">
        <v>80</v>
      </c>
      <c r="W30" s="52" t="s">
        <v>80</v>
      </c>
      <c r="X30" s="52" t="s">
        <v>80</v>
      </c>
      <c r="Y30" s="52" t="s">
        <v>80</v>
      </c>
      <c r="Z30" s="52" t="s">
        <v>80</v>
      </c>
      <c r="AA30" s="52" t="s">
        <v>80</v>
      </c>
      <c r="AB30" s="52" t="s">
        <v>80</v>
      </c>
      <c r="AC30" s="52" t="s">
        <v>80</v>
      </c>
      <c r="AD30" s="56" t="s">
        <v>127</v>
      </c>
    </row>
    <row r="31" spans="1:30" s="46" customFormat="1" ht="10.5" customHeight="1">
      <c r="A31" s="49" t="s">
        <v>129</v>
      </c>
      <c r="B31" s="55" t="s">
        <v>130</v>
      </c>
      <c r="C31" s="51"/>
      <c r="D31" s="52">
        <v>96.73896984</v>
      </c>
      <c r="E31" s="52">
        <v>98.77025776</v>
      </c>
      <c r="F31" s="52">
        <v>99.94390654</v>
      </c>
      <c r="G31" s="52">
        <v>100.22259105</v>
      </c>
      <c r="H31" s="52">
        <v>101.08321555</v>
      </c>
      <c r="I31" s="52">
        <v>99.91412125</v>
      </c>
      <c r="J31" s="52">
        <v>100.05569383</v>
      </c>
      <c r="K31" s="52">
        <v>101.57435643</v>
      </c>
      <c r="L31" s="52">
        <v>101.24132082</v>
      </c>
      <c r="M31" s="52">
        <v>100.27356739</v>
      </c>
      <c r="N31" s="52">
        <v>99.4211711</v>
      </c>
      <c r="O31" s="56" t="s">
        <v>129</v>
      </c>
      <c r="P31" s="49" t="s">
        <v>129</v>
      </c>
      <c r="Q31" s="55" t="s">
        <v>130</v>
      </c>
      <c r="R31" s="51"/>
      <c r="S31" s="52">
        <v>98.74544711</v>
      </c>
      <c r="T31" s="52">
        <v>98.23411699</v>
      </c>
      <c r="U31" s="52">
        <v>96.77503598</v>
      </c>
      <c r="V31" s="52" t="s">
        <v>80</v>
      </c>
      <c r="W31" s="52" t="s">
        <v>80</v>
      </c>
      <c r="X31" s="52" t="s">
        <v>80</v>
      </c>
      <c r="Y31" s="52" t="s">
        <v>80</v>
      </c>
      <c r="Z31" s="52" t="s">
        <v>80</v>
      </c>
      <c r="AA31" s="52" t="s">
        <v>80</v>
      </c>
      <c r="AB31" s="52" t="s">
        <v>80</v>
      </c>
      <c r="AC31" s="52" t="s">
        <v>80</v>
      </c>
      <c r="AD31" s="56" t="s">
        <v>129</v>
      </c>
    </row>
    <row r="32" spans="1:30" s="46" customFormat="1" ht="10.5" customHeight="1">
      <c r="A32" s="49" t="s">
        <v>131</v>
      </c>
      <c r="B32" s="55" t="s">
        <v>132</v>
      </c>
      <c r="C32" s="51"/>
      <c r="D32" s="52">
        <v>96.93196945</v>
      </c>
      <c r="E32" s="52">
        <v>98.90823688</v>
      </c>
      <c r="F32" s="52">
        <v>99.78930607</v>
      </c>
      <c r="G32" s="52">
        <v>100.13193436</v>
      </c>
      <c r="H32" s="52">
        <v>100.0835112</v>
      </c>
      <c r="I32" s="52">
        <v>99.9644384</v>
      </c>
      <c r="J32" s="52">
        <v>99.46061861</v>
      </c>
      <c r="K32" s="52">
        <v>100.76766116</v>
      </c>
      <c r="L32" s="52">
        <v>100.37206297</v>
      </c>
      <c r="M32" s="52">
        <v>98.86533754</v>
      </c>
      <c r="N32" s="52">
        <v>97.78288424</v>
      </c>
      <c r="O32" s="56" t="s">
        <v>131</v>
      </c>
      <c r="P32" s="49" t="s">
        <v>131</v>
      </c>
      <c r="Q32" s="55" t="s">
        <v>132</v>
      </c>
      <c r="R32" s="51"/>
      <c r="S32" s="52">
        <v>96.83312862</v>
      </c>
      <c r="T32" s="52">
        <v>95.65495565</v>
      </c>
      <c r="U32" s="52">
        <v>94.47583142</v>
      </c>
      <c r="V32" s="52" t="s">
        <v>80</v>
      </c>
      <c r="W32" s="52" t="s">
        <v>80</v>
      </c>
      <c r="X32" s="52" t="s">
        <v>80</v>
      </c>
      <c r="Y32" s="52" t="s">
        <v>80</v>
      </c>
      <c r="Z32" s="52" t="s">
        <v>80</v>
      </c>
      <c r="AA32" s="52" t="s">
        <v>80</v>
      </c>
      <c r="AB32" s="52" t="s">
        <v>80</v>
      </c>
      <c r="AC32" s="52" t="s">
        <v>80</v>
      </c>
      <c r="AD32" s="56" t="s">
        <v>131</v>
      </c>
    </row>
    <row r="33" spans="1:30" s="46" customFormat="1" ht="10.5" customHeight="1">
      <c r="A33" s="49" t="s">
        <v>133</v>
      </c>
      <c r="B33" s="55" t="s">
        <v>134</v>
      </c>
      <c r="C33" s="51"/>
      <c r="D33" s="52">
        <v>94.56276109</v>
      </c>
      <c r="E33" s="52">
        <v>97.70250453</v>
      </c>
      <c r="F33" s="52">
        <v>99.22206434</v>
      </c>
      <c r="G33" s="52">
        <v>100.21032354</v>
      </c>
      <c r="H33" s="52">
        <v>100.18626312</v>
      </c>
      <c r="I33" s="52">
        <v>100.20173701</v>
      </c>
      <c r="J33" s="52">
        <v>99.75661607</v>
      </c>
      <c r="K33" s="52">
        <v>100.67873975</v>
      </c>
      <c r="L33" s="52">
        <v>100.72057523</v>
      </c>
      <c r="M33" s="52">
        <v>99.18014932</v>
      </c>
      <c r="N33" s="52">
        <v>97.38495112</v>
      </c>
      <c r="O33" s="56" t="s">
        <v>133</v>
      </c>
      <c r="P33" s="49" t="s">
        <v>133</v>
      </c>
      <c r="Q33" s="55" t="s">
        <v>134</v>
      </c>
      <c r="R33" s="51"/>
      <c r="S33" s="52">
        <v>96.47718164</v>
      </c>
      <c r="T33" s="52">
        <v>94.87912531</v>
      </c>
      <c r="U33" s="52">
        <v>92.87026622</v>
      </c>
      <c r="V33" s="52" t="s">
        <v>80</v>
      </c>
      <c r="W33" s="52" t="s">
        <v>80</v>
      </c>
      <c r="X33" s="52" t="s">
        <v>80</v>
      </c>
      <c r="Y33" s="52" t="s">
        <v>80</v>
      </c>
      <c r="Z33" s="52" t="s">
        <v>80</v>
      </c>
      <c r="AA33" s="52" t="s">
        <v>80</v>
      </c>
      <c r="AB33" s="52" t="s">
        <v>80</v>
      </c>
      <c r="AC33" s="52" t="s">
        <v>80</v>
      </c>
      <c r="AD33" s="56" t="s">
        <v>133</v>
      </c>
    </row>
    <row r="34" spans="1:30" s="46" customFormat="1" ht="10.5" customHeight="1">
      <c r="A34" s="49" t="s">
        <v>135</v>
      </c>
      <c r="B34" s="55" t="s">
        <v>136</v>
      </c>
      <c r="C34" s="51"/>
      <c r="D34" s="52">
        <v>99.28759203</v>
      </c>
      <c r="E34" s="52">
        <v>101.76034316</v>
      </c>
      <c r="F34" s="52">
        <v>102.85466881</v>
      </c>
      <c r="G34" s="52">
        <v>103.38849271</v>
      </c>
      <c r="H34" s="52">
        <v>103.16989724</v>
      </c>
      <c r="I34" s="52">
        <v>99.96021573</v>
      </c>
      <c r="J34" s="52">
        <v>99.16761229</v>
      </c>
      <c r="K34" s="52">
        <v>100.22541267</v>
      </c>
      <c r="L34" s="52">
        <v>100.44888859</v>
      </c>
      <c r="M34" s="52">
        <v>98.76644178</v>
      </c>
      <c r="N34" s="52">
        <v>96.71911402</v>
      </c>
      <c r="O34" s="56" t="s">
        <v>135</v>
      </c>
      <c r="P34" s="49" t="s">
        <v>135</v>
      </c>
      <c r="Q34" s="55" t="s">
        <v>136</v>
      </c>
      <c r="R34" s="51"/>
      <c r="S34" s="52">
        <v>95.63071067</v>
      </c>
      <c r="T34" s="52">
        <v>93.86054231</v>
      </c>
      <c r="U34" s="52">
        <v>92.12706127</v>
      </c>
      <c r="V34" s="52" t="s">
        <v>80</v>
      </c>
      <c r="W34" s="52" t="s">
        <v>80</v>
      </c>
      <c r="X34" s="52" t="s">
        <v>80</v>
      </c>
      <c r="Y34" s="52" t="s">
        <v>80</v>
      </c>
      <c r="Z34" s="52" t="s">
        <v>80</v>
      </c>
      <c r="AA34" s="52" t="s">
        <v>80</v>
      </c>
      <c r="AB34" s="52" t="s">
        <v>80</v>
      </c>
      <c r="AC34" s="52" t="s">
        <v>80</v>
      </c>
      <c r="AD34" s="56" t="s">
        <v>135</v>
      </c>
    </row>
    <row r="35" spans="1:30" s="46" customFormat="1" ht="10.5" customHeight="1">
      <c r="A35" s="57" t="s">
        <v>137</v>
      </c>
      <c r="B35" s="58" t="s">
        <v>138</v>
      </c>
      <c r="C35" s="59"/>
      <c r="D35" s="60">
        <v>93.10175251</v>
      </c>
      <c r="E35" s="60">
        <v>97.77953325</v>
      </c>
      <c r="F35" s="60">
        <v>97.89802521</v>
      </c>
      <c r="G35" s="60">
        <v>99.74186316</v>
      </c>
      <c r="H35" s="60">
        <v>100.32193396</v>
      </c>
      <c r="I35" s="60">
        <v>99.69912244</v>
      </c>
      <c r="J35" s="60">
        <v>99.39503588</v>
      </c>
      <c r="K35" s="60">
        <v>100.51775956</v>
      </c>
      <c r="L35" s="60">
        <v>100.75785355</v>
      </c>
      <c r="M35" s="60">
        <v>99.07367475</v>
      </c>
      <c r="N35" s="60">
        <v>98.84971964</v>
      </c>
      <c r="O35" s="61" t="s">
        <v>137</v>
      </c>
      <c r="P35" s="57" t="s">
        <v>137</v>
      </c>
      <c r="Q35" s="58" t="s">
        <v>138</v>
      </c>
      <c r="R35" s="59"/>
      <c r="S35" s="60">
        <v>98.72714449</v>
      </c>
      <c r="T35" s="60">
        <v>98.15639609</v>
      </c>
      <c r="U35" s="60">
        <v>97.18476329</v>
      </c>
      <c r="V35" s="60" t="s">
        <v>80</v>
      </c>
      <c r="W35" s="60" t="s">
        <v>80</v>
      </c>
      <c r="X35" s="60" t="s">
        <v>80</v>
      </c>
      <c r="Y35" s="60" t="s">
        <v>80</v>
      </c>
      <c r="Z35" s="60" t="s">
        <v>80</v>
      </c>
      <c r="AA35" s="60" t="s">
        <v>80</v>
      </c>
      <c r="AB35" s="60" t="s">
        <v>80</v>
      </c>
      <c r="AC35" s="60" t="s">
        <v>80</v>
      </c>
      <c r="AD35" s="61" t="s">
        <v>137</v>
      </c>
    </row>
    <row r="36" spans="1:30" s="46" customFormat="1" ht="10.5" customHeight="1">
      <c r="A36" s="49" t="s">
        <v>139</v>
      </c>
      <c r="B36" s="55" t="s">
        <v>140</v>
      </c>
      <c r="C36" s="51"/>
      <c r="D36" s="52">
        <v>96.34723727</v>
      </c>
      <c r="E36" s="52">
        <v>98.4483358</v>
      </c>
      <c r="F36" s="52">
        <v>99.7514678</v>
      </c>
      <c r="G36" s="52">
        <v>100.0055246</v>
      </c>
      <c r="H36" s="52">
        <v>100.30026214</v>
      </c>
      <c r="I36" s="52">
        <v>100.15576733</v>
      </c>
      <c r="J36" s="52">
        <v>100.89651304</v>
      </c>
      <c r="K36" s="52">
        <v>102.26626042</v>
      </c>
      <c r="L36" s="52">
        <v>102.14139148</v>
      </c>
      <c r="M36" s="52">
        <v>101.09568213</v>
      </c>
      <c r="N36" s="52">
        <v>100.38278957</v>
      </c>
      <c r="O36" s="56" t="s">
        <v>139</v>
      </c>
      <c r="P36" s="49" t="s">
        <v>139</v>
      </c>
      <c r="Q36" s="55" t="s">
        <v>140</v>
      </c>
      <c r="R36" s="51"/>
      <c r="S36" s="52">
        <v>99.88919136</v>
      </c>
      <c r="T36" s="52">
        <v>99.13353069</v>
      </c>
      <c r="U36" s="52">
        <v>97.75300533</v>
      </c>
      <c r="V36" s="52" t="s">
        <v>80</v>
      </c>
      <c r="W36" s="52" t="s">
        <v>80</v>
      </c>
      <c r="X36" s="52" t="s">
        <v>80</v>
      </c>
      <c r="Y36" s="52" t="s">
        <v>80</v>
      </c>
      <c r="Z36" s="52" t="s">
        <v>80</v>
      </c>
      <c r="AA36" s="52" t="s">
        <v>80</v>
      </c>
      <c r="AB36" s="52" t="s">
        <v>80</v>
      </c>
      <c r="AC36" s="52" t="s">
        <v>80</v>
      </c>
      <c r="AD36" s="56" t="s">
        <v>139</v>
      </c>
    </row>
    <row r="37" spans="1:30" s="46" customFormat="1" ht="10.5" customHeight="1">
      <c r="A37" s="49" t="s">
        <v>141</v>
      </c>
      <c r="B37" s="55" t="s">
        <v>142</v>
      </c>
      <c r="C37" s="51"/>
      <c r="D37" s="52">
        <v>96.32591647</v>
      </c>
      <c r="E37" s="52">
        <v>98.95966849</v>
      </c>
      <c r="F37" s="52">
        <v>100.28211431</v>
      </c>
      <c r="G37" s="52">
        <v>100.76926693</v>
      </c>
      <c r="H37" s="52">
        <v>100.66892967</v>
      </c>
      <c r="I37" s="52">
        <v>99.88570904</v>
      </c>
      <c r="J37" s="52">
        <v>100.10321279</v>
      </c>
      <c r="K37" s="52">
        <v>101.51354063</v>
      </c>
      <c r="L37" s="52">
        <v>100.65191054</v>
      </c>
      <c r="M37" s="52">
        <v>99.0436237</v>
      </c>
      <c r="N37" s="52">
        <v>98.77012077</v>
      </c>
      <c r="O37" s="56" t="s">
        <v>141</v>
      </c>
      <c r="P37" s="49" t="s">
        <v>141</v>
      </c>
      <c r="Q37" s="55" t="s">
        <v>142</v>
      </c>
      <c r="R37" s="51"/>
      <c r="S37" s="52">
        <v>97.97004402</v>
      </c>
      <c r="T37" s="52">
        <v>96.8168561</v>
      </c>
      <c r="U37" s="52">
        <v>96.08931761</v>
      </c>
      <c r="V37" s="52" t="s">
        <v>80</v>
      </c>
      <c r="W37" s="52" t="s">
        <v>80</v>
      </c>
      <c r="X37" s="52" t="s">
        <v>80</v>
      </c>
      <c r="Y37" s="52" t="s">
        <v>80</v>
      </c>
      <c r="Z37" s="52" t="s">
        <v>80</v>
      </c>
      <c r="AA37" s="52" t="s">
        <v>80</v>
      </c>
      <c r="AB37" s="52" t="s">
        <v>80</v>
      </c>
      <c r="AC37" s="52" t="s">
        <v>80</v>
      </c>
      <c r="AD37" s="56" t="s">
        <v>141</v>
      </c>
    </row>
    <row r="38" spans="1:30" s="46" customFormat="1" ht="10.5" customHeight="1">
      <c r="A38" s="49" t="s">
        <v>143</v>
      </c>
      <c r="B38" s="55" t="s">
        <v>144</v>
      </c>
      <c r="C38" s="51"/>
      <c r="D38" s="52">
        <v>93.70417419</v>
      </c>
      <c r="E38" s="52">
        <v>97.22145207</v>
      </c>
      <c r="F38" s="52">
        <v>99.08083751</v>
      </c>
      <c r="G38" s="52">
        <v>99.67377227</v>
      </c>
      <c r="H38" s="52">
        <v>99.84207759</v>
      </c>
      <c r="I38" s="52">
        <v>99.86847748</v>
      </c>
      <c r="J38" s="52">
        <v>99.42186415</v>
      </c>
      <c r="K38" s="52">
        <v>100.28012401</v>
      </c>
      <c r="L38" s="52">
        <v>100.88025645</v>
      </c>
      <c r="M38" s="52">
        <v>99.76203241</v>
      </c>
      <c r="N38" s="52">
        <v>98.48413348</v>
      </c>
      <c r="O38" s="56" t="s">
        <v>143</v>
      </c>
      <c r="P38" s="49" t="s">
        <v>143</v>
      </c>
      <c r="Q38" s="55" t="s">
        <v>144</v>
      </c>
      <c r="R38" s="51"/>
      <c r="S38" s="52">
        <v>97.97387154</v>
      </c>
      <c r="T38" s="52">
        <v>96.77117708</v>
      </c>
      <c r="U38" s="52">
        <v>95.21467977</v>
      </c>
      <c r="V38" s="52" t="s">
        <v>80</v>
      </c>
      <c r="W38" s="52" t="s">
        <v>80</v>
      </c>
      <c r="X38" s="52" t="s">
        <v>80</v>
      </c>
      <c r="Y38" s="52" t="s">
        <v>80</v>
      </c>
      <c r="Z38" s="52" t="s">
        <v>80</v>
      </c>
      <c r="AA38" s="52" t="s">
        <v>80</v>
      </c>
      <c r="AB38" s="52" t="s">
        <v>80</v>
      </c>
      <c r="AC38" s="52" t="s">
        <v>80</v>
      </c>
      <c r="AD38" s="56" t="s">
        <v>143</v>
      </c>
    </row>
    <row r="39" spans="1:30" s="46" customFormat="1" ht="10.5" customHeight="1">
      <c r="A39" s="49" t="s">
        <v>145</v>
      </c>
      <c r="B39" s="55" t="s">
        <v>146</v>
      </c>
      <c r="C39" s="51"/>
      <c r="D39" s="52">
        <v>96.87022351</v>
      </c>
      <c r="E39" s="52">
        <v>99.363268</v>
      </c>
      <c r="F39" s="52">
        <v>100.75234035</v>
      </c>
      <c r="G39" s="52">
        <v>100.65185743</v>
      </c>
      <c r="H39" s="52">
        <v>100.3578593</v>
      </c>
      <c r="I39" s="52">
        <v>99.97140039</v>
      </c>
      <c r="J39" s="52">
        <v>100.03426787</v>
      </c>
      <c r="K39" s="52">
        <v>101.25146178</v>
      </c>
      <c r="L39" s="52">
        <v>100.68929156</v>
      </c>
      <c r="M39" s="52">
        <v>98.99900707</v>
      </c>
      <c r="N39" s="52">
        <v>97.35720354</v>
      </c>
      <c r="O39" s="56" t="s">
        <v>145</v>
      </c>
      <c r="P39" s="49" t="s">
        <v>145</v>
      </c>
      <c r="Q39" s="55" t="s">
        <v>146</v>
      </c>
      <c r="R39" s="51"/>
      <c r="S39" s="52">
        <v>96.85716543</v>
      </c>
      <c r="T39" s="52">
        <v>96.02921894</v>
      </c>
      <c r="U39" s="52">
        <v>94.81427336</v>
      </c>
      <c r="V39" s="52" t="s">
        <v>80</v>
      </c>
      <c r="W39" s="52" t="s">
        <v>80</v>
      </c>
      <c r="X39" s="52" t="s">
        <v>80</v>
      </c>
      <c r="Y39" s="52" t="s">
        <v>80</v>
      </c>
      <c r="Z39" s="52" t="s">
        <v>80</v>
      </c>
      <c r="AA39" s="52" t="s">
        <v>80</v>
      </c>
      <c r="AB39" s="52" t="s">
        <v>80</v>
      </c>
      <c r="AC39" s="52" t="s">
        <v>80</v>
      </c>
      <c r="AD39" s="56" t="s">
        <v>145</v>
      </c>
    </row>
    <row r="40" spans="1:30" s="46" customFormat="1" ht="10.5" customHeight="1">
      <c r="A40" s="49" t="s">
        <v>147</v>
      </c>
      <c r="B40" s="55" t="s">
        <v>148</v>
      </c>
      <c r="C40" s="51"/>
      <c r="D40" s="52">
        <v>99.43719241</v>
      </c>
      <c r="E40" s="52">
        <v>100.99064957</v>
      </c>
      <c r="F40" s="52">
        <v>101.48223884</v>
      </c>
      <c r="G40" s="52">
        <v>101.2208236</v>
      </c>
      <c r="H40" s="52">
        <v>100.19004934</v>
      </c>
      <c r="I40" s="52">
        <v>99.91726624</v>
      </c>
      <c r="J40" s="52">
        <v>99.74083835</v>
      </c>
      <c r="K40" s="52">
        <v>100.7327056</v>
      </c>
      <c r="L40" s="52">
        <v>99.77348967</v>
      </c>
      <c r="M40" s="52">
        <v>99.25976278</v>
      </c>
      <c r="N40" s="52">
        <v>98.89658879</v>
      </c>
      <c r="O40" s="56" t="s">
        <v>147</v>
      </c>
      <c r="P40" s="49" t="s">
        <v>147</v>
      </c>
      <c r="Q40" s="55" t="s">
        <v>148</v>
      </c>
      <c r="R40" s="51"/>
      <c r="S40" s="52">
        <v>98.04380681</v>
      </c>
      <c r="T40" s="52">
        <v>96.22950396</v>
      </c>
      <c r="U40" s="52">
        <v>95.09861862</v>
      </c>
      <c r="V40" s="52" t="s">
        <v>80</v>
      </c>
      <c r="W40" s="52" t="s">
        <v>80</v>
      </c>
      <c r="X40" s="52" t="s">
        <v>80</v>
      </c>
      <c r="Y40" s="52" t="s">
        <v>80</v>
      </c>
      <c r="Z40" s="52" t="s">
        <v>80</v>
      </c>
      <c r="AA40" s="52" t="s">
        <v>80</v>
      </c>
      <c r="AB40" s="52" t="s">
        <v>80</v>
      </c>
      <c r="AC40" s="52" t="s">
        <v>80</v>
      </c>
      <c r="AD40" s="56" t="s">
        <v>147</v>
      </c>
    </row>
    <row r="41" spans="1:30" s="46" customFormat="1" ht="10.5" customHeight="1">
      <c r="A41" s="49" t="s">
        <v>149</v>
      </c>
      <c r="B41" s="55" t="s">
        <v>150</v>
      </c>
      <c r="C41" s="51"/>
      <c r="D41" s="52">
        <v>96.89992715</v>
      </c>
      <c r="E41" s="52">
        <v>99.07122762</v>
      </c>
      <c r="F41" s="52">
        <v>100.15424915</v>
      </c>
      <c r="G41" s="52">
        <v>100.56850806</v>
      </c>
      <c r="H41" s="52">
        <v>100.64250404</v>
      </c>
      <c r="I41" s="52">
        <v>99.85169416</v>
      </c>
      <c r="J41" s="52">
        <v>99.88176389</v>
      </c>
      <c r="K41" s="52">
        <v>100.84238582</v>
      </c>
      <c r="L41" s="52">
        <v>100.42883211</v>
      </c>
      <c r="M41" s="52">
        <v>99.91947161</v>
      </c>
      <c r="N41" s="52">
        <v>98.81714234</v>
      </c>
      <c r="O41" s="56" t="s">
        <v>149</v>
      </c>
      <c r="P41" s="49" t="s">
        <v>149</v>
      </c>
      <c r="Q41" s="55" t="s">
        <v>150</v>
      </c>
      <c r="R41" s="51"/>
      <c r="S41" s="52">
        <v>97.61436871</v>
      </c>
      <c r="T41" s="52">
        <v>97.02780221</v>
      </c>
      <c r="U41" s="52">
        <v>95.71747567</v>
      </c>
      <c r="V41" s="52" t="s">
        <v>80</v>
      </c>
      <c r="W41" s="52" t="s">
        <v>80</v>
      </c>
      <c r="X41" s="52" t="s">
        <v>80</v>
      </c>
      <c r="Y41" s="52" t="s">
        <v>80</v>
      </c>
      <c r="Z41" s="52" t="s">
        <v>80</v>
      </c>
      <c r="AA41" s="52" t="s">
        <v>80</v>
      </c>
      <c r="AB41" s="52" t="s">
        <v>80</v>
      </c>
      <c r="AC41" s="52" t="s">
        <v>80</v>
      </c>
      <c r="AD41" s="56" t="s">
        <v>149</v>
      </c>
    </row>
    <row r="42" spans="1:30" s="46" customFormat="1" ht="10.5" customHeight="1">
      <c r="A42" s="49" t="s">
        <v>151</v>
      </c>
      <c r="B42" s="55" t="s">
        <v>152</v>
      </c>
      <c r="C42" s="51"/>
      <c r="D42" s="52">
        <v>97.19255708</v>
      </c>
      <c r="E42" s="52">
        <v>99.0459042</v>
      </c>
      <c r="F42" s="52">
        <v>100.14310469</v>
      </c>
      <c r="G42" s="52">
        <v>100.23518048</v>
      </c>
      <c r="H42" s="52">
        <v>100.23277922</v>
      </c>
      <c r="I42" s="52">
        <v>99.83890591</v>
      </c>
      <c r="J42" s="52">
        <v>99.74073262</v>
      </c>
      <c r="K42" s="52">
        <v>101.09355687</v>
      </c>
      <c r="L42" s="52">
        <v>100.66047219</v>
      </c>
      <c r="M42" s="52">
        <v>99.17114654</v>
      </c>
      <c r="N42" s="52">
        <v>98.61532109</v>
      </c>
      <c r="O42" s="56" t="s">
        <v>151</v>
      </c>
      <c r="P42" s="49" t="s">
        <v>151</v>
      </c>
      <c r="Q42" s="55" t="s">
        <v>152</v>
      </c>
      <c r="R42" s="51"/>
      <c r="S42" s="52">
        <v>97.57376217</v>
      </c>
      <c r="T42" s="52">
        <v>96.59814062</v>
      </c>
      <c r="U42" s="52">
        <v>95.4536527</v>
      </c>
      <c r="V42" s="52" t="s">
        <v>80</v>
      </c>
      <c r="W42" s="52" t="s">
        <v>80</v>
      </c>
      <c r="X42" s="52" t="s">
        <v>80</v>
      </c>
      <c r="Y42" s="52" t="s">
        <v>80</v>
      </c>
      <c r="Z42" s="52" t="s">
        <v>80</v>
      </c>
      <c r="AA42" s="52" t="s">
        <v>80</v>
      </c>
      <c r="AB42" s="52" t="s">
        <v>80</v>
      </c>
      <c r="AC42" s="52" t="s">
        <v>80</v>
      </c>
      <c r="AD42" s="56" t="s">
        <v>151</v>
      </c>
    </row>
    <row r="43" spans="1:30" s="46" customFormat="1" ht="10.5" customHeight="1">
      <c r="A43" s="49" t="s">
        <v>153</v>
      </c>
      <c r="B43" s="55" t="s">
        <v>154</v>
      </c>
      <c r="C43" s="51"/>
      <c r="D43" s="52">
        <v>96.83803139</v>
      </c>
      <c r="E43" s="52">
        <v>98.93697595</v>
      </c>
      <c r="F43" s="52">
        <v>100.03571705</v>
      </c>
      <c r="G43" s="52">
        <v>100.59949017</v>
      </c>
      <c r="H43" s="52">
        <v>101.31090853</v>
      </c>
      <c r="I43" s="52">
        <v>99.82816156</v>
      </c>
      <c r="J43" s="52">
        <v>99.81776625</v>
      </c>
      <c r="K43" s="52">
        <v>100.78595326</v>
      </c>
      <c r="L43" s="52">
        <v>100.33078793</v>
      </c>
      <c r="M43" s="52">
        <v>99.79476733</v>
      </c>
      <c r="N43" s="52">
        <v>98.67461525</v>
      </c>
      <c r="O43" s="56" t="s">
        <v>153</v>
      </c>
      <c r="P43" s="49" t="s">
        <v>153</v>
      </c>
      <c r="Q43" s="55" t="s">
        <v>154</v>
      </c>
      <c r="R43" s="51"/>
      <c r="S43" s="52">
        <v>97.62905721</v>
      </c>
      <c r="T43" s="52">
        <v>97.0072452</v>
      </c>
      <c r="U43" s="52">
        <v>95.73927047</v>
      </c>
      <c r="V43" s="52" t="s">
        <v>80</v>
      </c>
      <c r="W43" s="52" t="s">
        <v>80</v>
      </c>
      <c r="X43" s="52" t="s">
        <v>80</v>
      </c>
      <c r="Y43" s="52" t="s">
        <v>80</v>
      </c>
      <c r="Z43" s="52" t="s">
        <v>80</v>
      </c>
      <c r="AA43" s="52" t="s">
        <v>80</v>
      </c>
      <c r="AB43" s="52" t="s">
        <v>80</v>
      </c>
      <c r="AC43" s="52" t="s">
        <v>80</v>
      </c>
      <c r="AD43" s="56" t="s">
        <v>153</v>
      </c>
    </row>
    <row r="44" spans="1:30" s="46" customFormat="1" ht="10.5" customHeight="1">
      <c r="A44" s="49" t="s">
        <v>155</v>
      </c>
      <c r="B44" s="55" t="s">
        <v>156</v>
      </c>
      <c r="C44" s="51"/>
      <c r="D44" s="52">
        <v>99.60779421</v>
      </c>
      <c r="E44" s="52">
        <v>101.20424544</v>
      </c>
      <c r="F44" s="52">
        <v>101.33879797</v>
      </c>
      <c r="G44" s="52">
        <v>101.07522822</v>
      </c>
      <c r="H44" s="52">
        <v>100.61638606</v>
      </c>
      <c r="I44" s="52">
        <v>99.8093506</v>
      </c>
      <c r="J44" s="52">
        <v>99.58895634</v>
      </c>
      <c r="K44" s="52">
        <v>100.48532155</v>
      </c>
      <c r="L44" s="52">
        <v>99.57929129</v>
      </c>
      <c r="M44" s="52">
        <v>98.49539207</v>
      </c>
      <c r="N44" s="52">
        <v>97.83692853</v>
      </c>
      <c r="O44" s="56" t="s">
        <v>155</v>
      </c>
      <c r="P44" s="49" t="s">
        <v>155</v>
      </c>
      <c r="Q44" s="55" t="s">
        <v>156</v>
      </c>
      <c r="R44" s="51"/>
      <c r="S44" s="52">
        <v>96.93600433</v>
      </c>
      <c r="T44" s="52">
        <v>95.28240666</v>
      </c>
      <c r="U44" s="52">
        <v>94.57616069</v>
      </c>
      <c r="V44" s="52" t="s">
        <v>80</v>
      </c>
      <c r="W44" s="52" t="s">
        <v>80</v>
      </c>
      <c r="X44" s="52" t="s">
        <v>80</v>
      </c>
      <c r="Y44" s="52" t="s">
        <v>80</v>
      </c>
      <c r="Z44" s="52" t="s">
        <v>80</v>
      </c>
      <c r="AA44" s="52" t="s">
        <v>80</v>
      </c>
      <c r="AB44" s="52" t="s">
        <v>80</v>
      </c>
      <c r="AC44" s="52" t="s">
        <v>80</v>
      </c>
      <c r="AD44" s="56" t="s">
        <v>155</v>
      </c>
    </row>
    <row r="45" spans="1:30" s="46" customFormat="1" ht="10.5" customHeight="1">
      <c r="A45" s="57" t="s">
        <v>157</v>
      </c>
      <c r="B45" s="58" t="s">
        <v>158</v>
      </c>
      <c r="C45" s="59"/>
      <c r="D45" s="60">
        <v>95.73584976</v>
      </c>
      <c r="E45" s="60">
        <v>98.5320831</v>
      </c>
      <c r="F45" s="60">
        <v>99.91462255</v>
      </c>
      <c r="G45" s="60">
        <v>100.96524093</v>
      </c>
      <c r="H45" s="60">
        <v>100.43727551</v>
      </c>
      <c r="I45" s="60">
        <v>99.89680634</v>
      </c>
      <c r="J45" s="60">
        <v>99.19544494</v>
      </c>
      <c r="K45" s="60">
        <v>100.38530423</v>
      </c>
      <c r="L45" s="60">
        <v>100.27972095</v>
      </c>
      <c r="M45" s="60">
        <v>99.16057699</v>
      </c>
      <c r="N45" s="60">
        <v>97.67669355</v>
      </c>
      <c r="O45" s="61" t="s">
        <v>157</v>
      </c>
      <c r="P45" s="57" t="s">
        <v>157</v>
      </c>
      <c r="Q45" s="58" t="s">
        <v>158</v>
      </c>
      <c r="R45" s="59"/>
      <c r="S45" s="60">
        <v>96.39644538</v>
      </c>
      <c r="T45" s="60">
        <v>95.41863944</v>
      </c>
      <c r="U45" s="60">
        <v>94.03467699</v>
      </c>
      <c r="V45" s="60" t="s">
        <v>80</v>
      </c>
      <c r="W45" s="60" t="s">
        <v>80</v>
      </c>
      <c r="X45" s="60" t="s">
        <v>80</v>
      </c>
      <c r="Y45" s="60" t="s">
        <v>80</v>
      </c>
      <c r="Z45" s="60" t="s">
        <v>80</v>
      </c>
      <c r="AA45" s="60" t="s">
        <v>80</v>
      </c>
      <c r="AB45" s="60" t="s">
        <v>80</v>
      </c>
      <c r="AC45" s="60" t="s">
        <v>80</v>
      </c>
      <c r="AD45" s="61" t="s">
        <v>157</v>
      </c>
    </row>
    <row r="46" spans="1:30" s="46" customFormat="1" ht="10.5" customHeight="1">
      <c r="A46" s="49" t="s">
        <v>159</v>
      </c>
      <c r="B46" s="55" t="s">
        <v>160</v>
      </c>
      <c r="C46" s="51"/>
      <c r="D46" s="52">
        <v>95.87467856</v>
      </c>
      <c r="E46" s="52">
        <v>98.39134488</v>
      </c>
      <c r="F46" s="52">
        <v>99.80926188</v>
      </c>
      <c r="G46" s="52">
        <v>100.50210772</v>
      </c>
      <c r="H46" s="52">
        <v>100.52891596</v>
      </c>
      <c r="I46" s="52">
        <v>99.82124334</v>
      </c>
      <c r="J46" s="52">
        <v>99.71598636</v>
      </c>
      <c r="K46" s="52">
        <v>100.93014024</v>
      </c>
      <c r="L46" s="52">
        <v>99.99881066</v>
      </c>
      <c r="M46" s="52">
        <v>98.76333779</v>
      </c>
      <c r="N46" s="52">
        <v>97.82385945</v>
      </c>
      <c r="O46" s="56" t="s">
        <v>159</v>
      </c>
      <c r="P46" s="49" t="s">
        <v>159</v>
      </c>
      <c r="Q46" s="55" t="s">
        <v>160</v>
      </c>
      <c r="R46" s="51"/>
      <c r="S46" s="52">
        <v>96.7286302</v>
      </c>
      <c r="T46" s="52">
        <v>95.76547209</v>
      </c>
      <c r="U46" s="52">
        <v>94.71693402</v>
      </c>
      <c r="V46" s="52" t="s">
        <v>80</v>
      </c>
      <c r="W46" s="52" t="s">
        <v>80</v>
      </c>
      <c r="X46" s="52" t="s">
        <v>80</v>
      </c>
      <c r="Y46" s="52" t="s">
        <v>80</v>
      </c>
      <c r="Z46" s="52" t="s">
        <v>80</v>
      </c>
      <c r="AA46" s="52" t="s">
        <v>80</v>
      </c>
      <c r="AB46" s="52" t="s">
        <v>80</v>
      </c>
      <c r="AC46" s="52" t="s">
        <v>80</v>
      </c>
      <c r="AD46" s="56" t="s">
        <v>159</v>
      </c>
    </row>
    <row r="47" spans="1:30" s="46" customFormat="1" ht="10.5" customHeight="1">
      <c r="A47" s="49" t="s">
        <v>161</v>
      </c>
      <c r="B47" s="55" t="s">
        <v>162</v>
      </c>
      <c r="C47" s="51"/>
      <c r="D47" s="52">
        <v>94.37123976</v>
      </c>
      <c r="E47" s="52">
        <v>97.74264451</v>
      </c>
      <c r="F47" s="52">
        <v>99.32305038</v>
      </c>
      <c r="G47" s="52">
        <v>99.90829645</v>
      </c>
      <c r="H47" s="52">
        <v>100.06414362</v>
      </c>
      <c r="I47" s="52">
        <v>99.99886047</v>
      </c>
      <c r="J47" s="52">
        <v>99.77485203</v>
      </c>
      <c r="K47" s="52">
        <v>100.84081081</v>
      </c>
      <c r="L47" s="52">
        <v>100.53492024</v>
      </c>
      <c r="M47" s="52">
        <v>99.45136862</v>
      </c>
      <c r="N47" s="52">
        <v>98.90363846</v>
      </c>
      <c r="O47" s="56" t="s">
        <v>161</v>
      </c>
      <c r="P47" s="49" t="s">
        <v>161</v>
      </c>
      <c r="Q47" s="55" t="s">
        <v>162</v>
      </c>
      <c r="R47" s="51"/>
      <c r="S47" s="52">
        <v>98.41317471</v>
      </c>
      <c r="T47" s="52">
        <v>97.45925265</v>
      </c>
      <c r="U47" s="52">
        <v>95.97359314</v>
      </c>
      <c r="V47" s="52" t="s">
        <v>80</v>
      </c>
      <c r="W47" s="52" t="s">
        <v>80</v>
      </c>
      <c r="X47" s="52" t="s">
        <v>80</v>
      </c>
      <c r="Y47" s="52" t="s">
        <v>80</v>
      </c>
      <c r="Z47" s="52" t="s">
        <v>80</v>
      </c>
      <c r="AA47" s="52" t="s">
        <v>80</v>
      </c>
      <c r="AB47" s="52" t="s">
        <v>80</v>
      </c>
      <c r="AC47" s="52" t="s">
        <v>80</v>
      </c>
      <c r="AD47" s="56" t="s">
        <v>161</v>
      </c>
    </row>
    <row r="48" spans="1:30" s="46" customFormat="1" ht="10.5" customHeight="1">
      <c r="A48" s="49" t="s">
        <v>163</v>
      </c>
      <c r="B48" s="55" t="s">
        <v>164</v>
      </c>
      <c r="C48" s="51"/>
      <c r="D48" s="52">
        <v>94.02630423</v>
      </c>
      <c r="E48" s="52">
        <v>96.28159499</v>
      </c>
      <c r="F48" s="52">
        <v>97.77775453</v>
      </c>
      <c r="G48" s="52">
        <v>99.49465856</v>
      </c>
      <c r="H48" s="52">
        <v>100.13746689</v>
      </c>
      <c r="I48" s="52">
        <v>100.00820733</v>
      </c>
      <c r="J48" s="52">
        <v>100.04643703</v>
      </c>
      <c r="K48" s="52">
        <v>101.29053773</v>
      </c>
      <c r="L48" s="52">
        <v>101.2054482</v>
      </c>
      <c r="M48" s="52">
        <v>100.01810733</v>
      </c>
      <c r="N48" s="52">
        <v>98.55916162</v>
      </c>
      <c r="O48" s="56" t="s">
        <v>163</v>
      </c>
      <c r="P48" s="49" t="s">
        <v>163</v>
      </c>
      <c r="Q48" s="55" t="s">
        <v>164</v>
      </c>
      <c r="R48" s="51"/>
      <c r="S48" s="52">
        <v>97.99940134</v>
      </c>
      <c r="T48" s="52">
        <v>97.42028741</v>
      </c>
      <c r="U48" s="52">
        <v>95.34102272</v>
      </c>
      <c r="V48" s="52" t="s">
        <v>80</v>
      </c>
      <c r="W48" s="52" t="s">
        <v>80</v>
      </c>
      <c r="X48" s="52" t="s">
        <v>80</v>
      </c>
      <c r="Y48" s="52" t="s">
        <v>80</v>
      </c>
      <c r="Z48" s="52" t="s">
        <v>80</v>
      </c>
      <c r="AA48" s="52" t="s">
        <v>80</v>
      </c>
      <c r="AB48" s="52" t="s">
        <v>80</v>
      </c>
      <c r="AC48" s="52" t="s">
        <v>80</v>
      </c>
      <c r="AD48" s="56" t="s">
        <v>163</v>
      </c>
    </row>
    <row r="49" spans="1:30" s="46" customFormat="1" ht="10.5" customHeight="1">
      <c r="A49" s="49" t="s">
        <v>165</v>
      </c>
      <c r="B49" s="55" t="s">
        <v>166</v>
      </c>
      <c r="C49" s="51"/>
      <c r="D49" s="52">
        <v>95.25241518</v>
      </c>
      <c r="E49" s="52">
        <v>98.08278311</v>
      </c>
      <c r="F49" s="52">
        <v>99.09671244</v>
      </c>
      <c r="G49" s="52">
        <v>100.29450087</v>
      </c>
      <c r="H49" s="52">
        <v>100.38298399</v>
      </c>
      <c r="I49" s="52">
        <v>99.67426417</v>
      </c>
      <c r="J49" s="52">
        <v>97.75842104</v>
      </c>
      <c r="K49" s="52">
        <v>98.39136314</v>
      </c>
      <c r="L49" s="52">
        <v>98.01786809</v>
      </c>
      <c r="M49" s="52">
        <v>96.33363622</v>
      </c>
      <c r="N49" s="52">
        <v>93.91588123</v>
      </c>
      <c r="O49" s="56" t="s">
        <v>165</v>
      </c>
      <c r="P49" s="49" t="s">
        <v>165</v>
      </c>
      <c r="Q49" s="55" t="s">
        <v>166</v>
      </c>
      <c r="R49" s="51"/>
      <c r="S49" s="52">
        <v>92.61150136</v>
      </c>
      <c r="T49" s="52">
        <v>91.15124586</v>
      </c>
      <c r="U49" s="52">
        <v>89.22451374</v>
      </c>
      <c r="V49" s="52" t="s">
        <v>80</v>
      </c>
      <c r="W49" s="52" t="s">
        <v>80</v>
      </c>
      <c r="X49" s="52" t="s">
        <v>80</v>
      </c>
      <c r="Y49" s="52" t="s">
        <v>80</v>
      </c>
      <c r="Z49" s="52" t="s">
        <v>80</v>
      </c>
      <c r="AA49" s="52" t="s">
        <v>80</v>
      </c>
      <c r="AB49" s="52" t="s">
        <v>80</v>
      </c>
      <c r="AC49" s="52" t="s">
        <v>80</v>
      </c>
      <c r="AD49" s="56" t="s">
        <v>165</v>
      </c>
    </row>
    <row r="50" spans="1:30" s="46" customFormat="1" ht="10.5" customHeight="1">
      <c r="A50" s="49" t="s">
        <v>167</v>
      </c>
      <c r="B50" s="55" t="s">
        <v>168</v>
      </c>
      <c r="C50" s="51"/>
      <c r="D50" s="52">
        <v>94.52872749</v>
      </c>
      <c r="E50" s="52">
        <v>96.67397095</v>
      </c>
      <c r="F50" s="52">
        <v>98.19774574</v>
      </c>
      <c r="G50" s="52">
        <v>99.42282992</v>
      </c>
      <c r="H50" s="52">
        <v>100.56449421</v>
      </c>
      <c r="I50" s="52">
        <v>100.04896306</v>
      </c>
      <c r="J50" s="52">
        <v>100.50308223</v>
      </c>
      <c r="K50" s="52">
        <v>101.35487654</v>
      </c>
      <c r="L50" s="52">
        <v>101.38415319</v>
      </c>
      <c r="M50" s="52">
        <v>100.11716745</v>
      </c>
      <c r="N50" s="52">
        <v>98.95599375</v>
      </c>
      <c r="O50" s="56" t="s">
        <v>167</v>
      </c>
      <c r="P50" s="49" t="s">
        <v>167</v>
      </c>
      <c r="Q50" s="55" t="s">
        <v>168</v>
      </c>
      <c r="R50" s="51"/>
      <c r="S50" s="52">
        <v>98.04451171</v>
      </c>
      <c r="T50" s="52">
        <v>97.28333814</v>
      </c>
      <c r="U50" s="52">
        <v>95.76089654</v>
      </c>
      <c r="V50" s="52" t="s">
        <v>80</v>
      </c>
      <c r="W50" s="52" t="s">
        <v>80</v>
      </c>
      <c r="X50" s="52" t="s">
        <v>80</v>
      </c>
      <c r="Y50" s="52" t="s">
        <v>80</v>
      </c>
      <c r="Z50" s="52" t="s">
        <v>80</v>
      </c>
      <c r="AA50" s="52" t="s">
        <v>80</v>
      </c>
      <c r="AB50" s="52" t="s">
        <v>80</v>
      </c>
      <c r="AC50" s="52" t="s">
        <v>80</v>
      </c>
      <c r="AD50" s="56" t="s">
        <v>167</v>
      </c>
    </row>
    <row r="51" spans="1:30" s="46" customFormat="1" ht="10.5" customHeight="1">
      <c r="A51" s="49" t="s">
        <v>169</v>
      </c>
      <c r="B51" s="55" t="s">
        <v>170</v>
      </c>
      <c r="C51" s="51"/>
      <c r="D51" s="52">
        <v>95.99169311</v>
      </c>
      <c r="E51" s="52">
        <v>98.35725841</v>
      </c>
      <c r="F51" s="52">
        <v>99.47233593</v>
      </c>
      <c r="G51" s="52">
        <v>100.16882288</v>
      </c>
      <c r="H51" s="52">
        <v>100.16275414</v>
      </c>
      <c r="I51" s="52">
        <v>99.54399371</v>
      </c>
      <c r="J51" s="52">
        <v>100.70393164</v>
      </c>
      <c r="K51" s="52">
        <v>102.62373441</v>
      </c>
      <c r="L51" s="52">
        <v>101.88804087</v>
      </c>
      <c r="M51" s="52">
        <v>101.37049508</v>
      </c>
      <c r="N51" s="52">
        <v>99.34606282</v>
      </c>
      <c r="O51" s="56" t="s">
        <v>169</v>
      </c>
      <c r="P51" s="49" t="s">
        <v>169</v>
      </c>
      <c r="Q51" s="55" t="s">
        <v>170</v>
      </c>
      <c r="R51" s="51"/>
      <c r="S51" s="52">
        <v>98.10374353</v>
      </c>
      <c r="T51" s="52">
        <v>97.14538147</v>
      </c>
      <c r="U51" s="52">
        <v>95.41738969</v>
      </c>
      <c r="V51" s="52" t="s">
        <v>80</v>
      </c>
      <c r="W51" s="52" t="s">
        <v>80</v>
      </c>
      <c r="X51" s="52" t="s">
        <v>80</v>
      </c>
      <c r="Y51" s="52" t="s">
        <v>80</v>
      </c>
      <c r="Z51" s="52" t="s">
        <v>80</v>
      </c>
      <c r="AA51" s="52" t="s">
        <v>80</v>
      </c>
      <c r="AB51" s="52" t="s">
        <v>80</v>
      </c>
      <c r="AC51" s="52" t="s">
        <v>80</v>
      </c>
      <c r="AD51" s="56" t="s">
        <v>169</v>
      </c>
    </row>
    <row r="52" spans="1:30" s="46" customFormat="1" ht="10.5" customHeight="1">
      <c r="A52" s="57" t="s">
        <v>171</v>
      </c>
      <c r="B52" s="58" t="s">
        <v>172</v>
      </c>
      <c r="C52" s="59"/>
      <c r="D52" s="60">
        <v>92.97136362</v>
      </c>
      <c r="E52" s="60">
        <v>96.2040258</v>
      </c>
      <c r="F52" s="60">
        <v>98.31341567</v>
      </c>
      <c r="G52" s="60">
        <v>99.67963587</v>
      </c>
      <c r="H52" s="60">
        <v>100.08010841</v>
      </c>
      <c r="I52" s="60">
        <v>99.90779134</v>
      </c>
      <c r="J52" s="60">
        <v>99.74106077</v>
      </c>
      <c r="K52" s="60">
        <v>100.34941</v>
      </c>
      <c r="L52" s="60">
        <v>101.18507449</v>
      </c>
      <c r="M52" s="60">
        <v>100.02133775</v>
      </c>
      <c r="N52" s="60">
        <v>98.63602357</v>
      </c>
      <c r="O52" s="61" t="s">
        <v>171</v>
      </c>
      <c r="P52" s="57" t="s">
        <v>171</v>
      </c>
      <c r="Q52" s="58" t="s">
        <v>172</v>
      </c>
      <c r="R52" s="59"/>
      <c r="S52" s="60">
        <v>97.98234814</v>
      </c>
      <c r="T52" s="60">
        <v>97.37051562</v>
      </c>
      <c r="U52" s="60">
        <v>96.90506674</v>
      </c>
      <c r="V52" s="60" t="s">
        <v>80</v>
      </c>
      <c r="W52" s="60" t="s">
        <v>80</v>
      </c>
      <c r="X52" s="60" t="s">
        <v>80</v>
      </c>
      <c r="Y52" s="60" t="s">
        <v>80</v>
      </c>
      <c r="Z52" s="60" t="s">
        <v>80</v>
      </c>
      <c r="AA52" s="60" t="s">
        <v>80</v>
      </c>
      <c r="AB52" s="60" t="s">
        <v>80</v>
      </c>
      <c r="AC52" s="60" t="s">
        <v>80</v>
      </c>
      <c r="AD52" s="61" t="s">
        <v>171</v>
      </c>
    </row>
    <row r="53" spans="1:30" s="46" customFormat="1" ht="10.5" customHeight="1">
      <c r="A53" s="95" t="s">
        <v>179</v>
      </c>
      <c r="B53" s="96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95" t="s">
        <v>179</v>
      </c>
      <c r="Q53" s="96"/>
      <c r="R53" s="62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4"/>
    </row>
    <row r="54" spans="1:30" s="46" customFormat="1" ht="10.5" customHeight="1">
      <c r="A54" s="65" t="s">
        <v>180</v>
      </c>
      <c r="B54" s="66"/>
      <c r="C54" s="51"/>
      <c r="D54" s="52">
        <v>95.24873984</v>
      </c>
      <c r="E54" s="52">
        <v>97.91584492</v>
      </c>
      <c r="F54" s="52">
        <v>99.37647688</v>
      </c>
      <c r="G54" s="52">
        <v>100.06459609</v>
      </c>
      <c r="H54" s="52">
        <v>100.36075176</v>
      </c>
      <c r="I54" s="52">
        <v>99.68863661</v>
      </c>
      <c r="J54" s="52">
        <v>99.27392509</v>
      </c>
      <c r="K54" s="52">
        <v>100.38965405</v>
      </c>
      <c r="L54" s="52">
        <v>100.14026798</v>
      </c>
      <c r="M54" s="52">
        <v>98.6349512</v>
      </c>
      <c r="N54" s="52">
        <v>97.23523333</v>
      </c>
      <c r="O54" s="56"/>
      <c r="P54" s="65" t="s">
        <v>180</v>
      </c>
      <c r="Q54" s="66"/>
      <c r="R54" s="51"/>
      <c r="S54" s="52">
        <v>96.41474684</v>
      </c>
      <c r="T54" s="52">
        <v>95.17757501</v>
      </c>
      <c r="U54" s="52">
        <v>94.0497845</v>
      </c>
      <c r="V54" s="52" t="s">
        <v>80</v>
      </c>
      <c r="W54" s="52" t="s">
        <v>80</v>
      </c>
      <c r="X54" s="52" t="s">
        <v>80</v>
      </c>
      <c r="Y54" s="52" t="s">
        <v>80</v>
      </c>
      <c r="Z54" s="52" t="s">
        <v>80</v>
      </c>
      <c r="AA54" s="52" t="s">
        <v>80</v>
      </c>
      <c r="AB54" s="52" t="s">
        <v>80</v>
      </c>
      <c r="AC54" s="52" t="s">
        <v>80</v>
      </c>
      <c r="AD54" s="56"/>
    </row>
    <row r="55" spans="1:30" s="46" customFormat="1" ht="10.5" customHeight="1">
      <c r="A55" s="65" t="s">
        <v>181</v>
      </c>
      <c r="B55" s="66"/>
      <c r="C55" s="51"/>
      <c r="D55" s="52">
        <v>95.85009658</v>
      </c>
      <c r="E55" s="52">
        <v>98.17518799</v>
      </c>
      <c r="F55" s="52">
        <v>99.33954099</v>
      </c>
      <c r="G55" s="52">
        <v>100.11659162</v>
      </c>
      <c r="H55" s="52">
        <v>100.37261995</v>
      </c>
      <c r="I55" s="52">
        <v>99.91156877</v>
      </c>
      <c r="J55" s="52">
        <v>99.40771175</v>
      </c>
      <c r="K55" s="52">
        <v>99.96577994</v>
      </c>
      <c r="L55" s="52">
        <v>99.87835029</v>
      </c>
      <c r="M55" s="52">
        <v>98.81603814</v>
      </c>
      <c r="N55" s="52">
        <v>97.43916356</v>
      </c>
      <c r="O55" s="56"/>
      <c r="P55" s="65" t="s">
        <v>181</v>
      </c>
      <c r="Q55" s="66"/>
      <c r="R55" s="51"/>
      <c r="S55" s="52">
        <v>96.1937685</v>
      </c>
      <c r="T55" s="52">
        <v>95.08539345</v>
      </c>
      <c r="U55" s="52">
        <v>94.12990057</v>
      </c>
      <c r="V55" s="52" t="s">
        <v>80</v>
      </c>
      <c r="W55" s="52" t="s">
        <v>80</v>
      </c>
      <c r="X55" s="52" t="s">
        <v>80</v>
      </c>
      <c r="Y55" s="52" t="s">
        <v>80</v>
      </c>
      <c r="Z55" s="52" t="s">
        <v>80</v>
      </c>
      <c r="AA55" s="52" t="s">
        <v>80</v>
      </c>
      <c r="AB55" s="52" t="s">
        <v>80</v>
      </c>
      <c r="AC55" s="52" t="s">
        <v>80</v>
      </c>
      <c r="AD55" s="56"/>
    </row>
    <row r="56" spans="1:30" s="46" customFormat="1" ht="10.5" customHeight="1">
      <c r="A56" s="65" t="s">
        <v>182</v>
      </c>
      <c r="B56" s="66"/>
      <c r="C56" s="51"/>
      <c r="D56" s="52">
        <v>97.60407291</v>
      </c>
      <c r="E56" s="52">
        <v>99.6643312</v>
      </c>
      <c r="F56" s="52">
        <v>100.68259106</v>
      </c>
      <c r="G56" s="52">
        <v>100.83727513</v>
      </c>
      <c r="H56" s="52">
        <v>100.47364714</v>
      </c>
      <c r="I56" s="52">
        <v>100.10276834</v>
      </c>
      <c r="J56" s="52">
        <v>99.87472759</v>
      </c>
      <c r="K56" s="52">
        <v>100.84822782</v>
      </c>
      <c r="L56" s="52">
        <v>100.56738324</v>
      </c>
      <c r="M56" s="52">
        <v>98.47503161</v>
      </c>
      <c r="N56" s="52">
        <v>96.59770763</v>
      </c>
      <c r="O56" s="56"/>
      <c r="P56" s="65" t="s">
        <v>182</v>
      </c>
      <c r="Q56" s="66"/>
      <c r="R56" s="51"/>
      <c r="S56" s="52">
        <v>95.42248742</v>
      </c>
      <c r="T56" s="52">
        <v>94.16411961</v>
      </c>
      <c r="U56" s="52">
        <v>92.36613897</v>
      </c>
      <c r="V56" s="52" t="s">
        <v>80</v>
      </c>
      <c r="W56" s="52" t="s">
        <v>80</v>
      </c>
      <c r="X56" s="52" t="s">
        <v>80</v>
      </c>
      <c r="Y56" s="52" t="s">
        <v>80</v>
      </c>
      <c r="Z56" s="52" t="s">
        <v>80</v>
      </c>
      <c r="AA56" s="52" t="s">
        <v>80</v>
      </c>
      <c r="AB56" s="52" t="s">
        <v>80</v>
      </c>
      <c r="AC56" s="52" t="s">
        <v>80</v>
      </c>
      <c r="AD56" s="56"/>
    </row>
    <row r="57" spans="1:30" s="46" customFormat="1" ht="10.5" customHeight="1">
      <c r="A57" s="65" t="s">
        <v>183</v>
      </c>
      <c r="B57" s="66"/>
      <c r="C57" s="51"/>
      <c r="D57" s="52">
        <v>96.35376894</v>
      </c>
      <c r="E57" s="52">
        <v>98.75753055</v>
      </c>
      <c r="F57" s="52">
        <v>99.78088862</v>
      </c>
      <c r="G57" s="52">
        <v>100.30174776</v>
      </c>
      <c r="H57" s="52">
        <v>100.3852036</v>
      </c>
      <c r="I57" s="52">
        <v>99.99988964</v>
      </c>
      <c r="J57" s="52">
        <v>99.59162155</v>
      </c>
      <c r="K57" s="52">
        <v>100.79720908</v>
      </c>
      <c r="L57" s="52">
        <v>100.59719942</v>
      </c>
      <c r="M57" s="52">
        <v>99.15462846</v>
      </c>
      <c r="N57" s="52">
        <v>97.89829438</v>
      </c>
      <c r="O57" s="56"/>
      <c r="P57" s="65" t="s">
        <v>183</v>
      </c>
      <c r="Q57" s="66"/>
      <c r="R57" s="51"/>
      <c r="S57" s="52">
        <v>97.00331024</v>
      </c>
      <c r="T57" s="52">
        <v>95.79336435</v>
      </c>
      <c r="U57" s="52">
        <v>94.43091075</v>
      </c>
      <c r="V57" s="52" t="s">
        <v>80</v>
      </c>
      <c r="W57" s="52" t="s">
        <v>80</v>
      </c>
      <c r="X57" s="52" t="s">
        <v>80</v>
      </c>
      <c r="Y57" s="52" t="s">
        <v>80</v>
      </c>
      <c r="Z57" s="52" t="s">
        <v>80</v>
      </c>
      <c r="AA57" s="52" t="s">
        <v>80</v>
      </c>
      <c r="AB57" s="52" t="s">
        <v>80</v>
      </c>
      <c r="AC57" s="52" t="s">
        <v>80</v>
      </c>
      <c r="AD57" s="56"/>
    </row>
    <row r="58" spans="1:30" s="46" customFormat="1" ht="10.5" customHeight="1">
      <c r="A58" s="88" t="s">
        <v>184</v>
      </c>
      <c r="B58" s="89"/>
      <c r="C58" s="51"/>
      <c r="D58" s="52">
        <v>96.46610565</v>
      </c>
      <c r="E58" s="52">
        <v>99.02482457</v>
      </c>
      <c r="F58" s="52">
        <v>100.359926</v>
      </c>
      <c r="G58" s="52">
        <v>100.47444285</v>
      </c>
      <c r="H58" s="52">
        <v>100.21305793</v>
      </c>
      <c r="I58" s="52">
        <v>99.94025045</v>
      </c>
      <c r="J58" s="52">
        <v>99.88627454</v>
      </c>
      <c r="K58" s="52">
        <v>100.99729301</v>
      </c>
      <c r="L58" s="52">
        <v>100.65812692</v>
      </c>
      <c r="M58" s="52">
        <v>99.40302492</v>
      </c>
      <c r="N58" s="52">
        <v>98.28660589</v>
      </c>
      <c r="O58" s="56"/>
      <c r="P58" s="88" t="s">
        <v>184</v>
      </c>
      <c r="Q58" s="89"/>
      <c r="R58" s="51"/>
      <c r="S58" s="52">
        <v>97.69557453</v>
      </c>
      <c r="T58" s="52">
        <v>96.54667221</v>
      </c>
      <c r="U58" s="52">
        <v>95.28955794</v>
      </c>
      <c r="V58" s="52" t="s">
        <v>80</v>
      </c>
      <c r="W58" s="52" t="s">
        <v>80</v>
      </c>
      <c r="X58" s="52" t="s">
        <v>80</v>
      </c>
      <c r="Y58" s="52" t="s">
        <v>80</v>
      </c>
      <c r="Z58" s="52" t="s">
        <v>80</v>
      </c>
      <c r="AA58" s="52" t="s">
        <v>80</v>
      </c>
      <c r="AB58" s="52" t="s">
        <v>80</v>
      </c>
      <c r="AC58" s="52" t="s">
        <v>80</v>
      </c>
      <c r="AD58" s="56"/>
    </row>
    <row r="59" spans="1:30" s="46" customFormat="1" ht="10.5" customHeight="1">
      <c r="A59" s="88" t="s">
        <v>185</v>
      </c>
      <c r="B59" s="89"/>
      <c r="C59" s="51"/>
      <c r="D59" s="52">
        <v>97.43084837</v>
      </c>
      <c r="E59" s="52">
        <v>99.39383885</v>
      </c>
      <c r="F59" s="52">
        <v>100.32138161</v>
      </c>
      <c r="G59" s="52">
        <v>100.57896405</v>
      </c>
      <c r="H59" s="52">
        <v>100.76614949</v>
      </c>
      <c r="I59" s="52">
        <v>99.83207168</v>
      </c>
      <c r="J59" s="52">
        <v>99.76812478</v>
      </c>
      <c r="K59" s="52">
        <v>100.82762779</v>
      </c>
      <c r="L59" s="52">
        <v>100.30473186</v>
      </c>
      <c r="M59" s="52">
        <v>99.40815155</v>
      </c>
      <c r="N59" s="52">
        <v>98.53043887</v>
      </c>
      <c r="O59" s="56"/>
      <c r="P59" s="88" t="s">
        <v>185</v>
      </c>
      <c r="Q59" s="89"/>
      <c r="R59" s="51"/>
      <c r="S59" s="52">
        <v>97.48486451</v>
      </c>
      <c r="T59" s="52">
        <v>96.58647916</v>
      </c>
      <c r="U59" s="52">
        <v>95.44898969</v>
      </c>
      <c r="V59" s="52" t="s">
        <v>80</v>
      </c>
      <c r="W59" s="52" t="s">
        <v>80</v>
      </c>
      <c r="X59" s="52" t="s">
        <v>80</v>
      </c>
      <c r="Y59" s="52" t="s">
        <v>80</v>
      </c>
      <c r="Z59" s="52" t="s">
        <v>80</v>
      </c>
      <c r="AA59" s="52" t="s">
        <v>80</v>
      </c>
      <c r="AB59" s="52" t="s">
        <v>80</v>
      </c>
      <c r="AC59" s="52" t="s">
        <v>80</v>
      </c>
      <c r="AD59" s="56"/>
    </row>
    <row r="60" spans="1:30" s="46" customFormat="1" ht="10.5" customHeight="1">
      <c r="A60" s="84" t="s">
        <v>186</v>
      </c>
      <c r="B60" s="85"/>
      <c r="C60" s="59"/>
      <c r="D60" s="60">
        <v>95.0917607</v>
      </c>
      <c r="E60" s="60">
        <v>97.79768851</v>
      </c>
      <c r="F60" s="60">
        <v>99.21743196</v>
      </c>
      <c r="G60" s="60">
        <v>100.29938287</v>
      </c>
      <c r="H60" s="60">
        <v>100.31997391</v>
      </c>
      <c r="I60" s="60">
        <v>99.86800368</v>
      </c>
      <c r="J60" s="60">
        <v>99.55142186</v>
      </c>
      <c r="K60" s="60">
        <v>100.68865484</v>
      </c>
      <c r="L60" s="60">
        <v>100.50217136</v>
      </c>
      <c r="M60" s="60">
        <v>99.37376498</v>
      </c>
      <c r="N60" s="60">
        <v>97.87998746</v>
      </c>
      <c r="O60" s="61"/>
      <c r="P60" s="84" t="s">
        <v>186</v>
      </c>
      <c r="Q60" s="85"/>
      <c r="R60" s="59"/>
      <c r="S60" s="60">
        <v>96.85843253</v>
      </c>
      <c r="T60" s="60">
        <v>95.92609422</v>
      </c>
      <c r="U60" s="60">
        <v>94.42042367</v>
      </c>
      <c r="V60" s="60" t="s">
        <v>80</v>
      </c>
      <c r="W60" s="60" t="s">
        <v>80</v>
      </c>
      <c r="X60" s="60" t="s">
        <v>80</v>
      </c>
      <c r="Y60" s="60" t="s">
        <v>80</v>
      </c>
      <c r="Z60" s="60" t="s">
        <v>80</v>
      </c>
      <c r="AA60" s="60" t="s">
        <v>80</v>
      </c>
      <c r="AB60" s="60" t="s">
        <v>80</v>
      </c>
      <c r="AC60" s="60" t="s">
        <v>80</v>
      </c>
      <c r="AD60" s="61"/>
    </row>
    <row r="61" spans="1:30" s="46" customFormat="1" ht="10.5" customHeight="1">
      <c r="A61" s="86" t="s">
        <v>187</v>
      </c>
      <c r="B61" s="87"/>
      <c r="C61" s="67"/>
      <c r="D61" s="68">
        <v>96.13014354</v>
      </c>
      <c r="E61" s="69">
        <v>98.51216077</v>
      </c>
      <c r="F61" s="69">
        <v>99.69220635</v>
      </c>
      <c r="G61" s="69">
        <v>100.2980964</v>
      </c>
      <c r="H61" s="69">
        <v>100.38482525</v>
      </c>
      <c r="I61" s="69">
        <v>99.92232484</v>
      </c>
      <c r="J61" s="69">
        <v>99.54288014</v>
      </c>
      <c r="K61" s="69">
        <v>100.43729246</v>
      </c>
      <c r="L61" s="69">
        <v>100.2466278</v>
      </c>
      <c r="M61" s="69">
        <v>98.89793058</v>
      </c>
      <c r="N61" s="70">
        <v>97.4775604</v>
      </c>
      <c r="O61" s="71"/>
      <c r="P61" s="86" t="s">
        <v>187</v>
      </c>
      <c r="Q61" s="87"/>
      <c r="R61" s="67"/>
      <c r="S61" s="68">
        <v>96.41411259</v>
      </c>
      <c r="T61" s="69">
        <v>95.26715797</v>
      </c>
      <c r="U61" s="69">
        <v>94.01996218</v>
      </c>
      <c r="V61" s="69" t="s">
        <v>80</v>
      </c>
      <c r="W61" s="69" t="s">
        <v>80</v>
      </c>
      <c r="X61" s="69" t="s">
        <v>80</v>
      </c>
      <c r="Y61" s="69" t="s">
        <v>80</v>
      </c>
      <c r="Z61" s="69" t="s">
        <v>80</v>
      </c>
      <c r="AA61" s="69" t="s">
        <v>80</v>
      </c>
      <c r="AB61" s="69" t="s">
        <v>80</v>
      </c>
      <c r="AC61" s="70" t="s">
        <v>80</v>
      </c>
      <c r="AD61" s="71"/>
    </row>
    <row r="62" spans="1:30" s="46" customFormat="1" ht="10.5" customHeight="1">
      <c r="A62" s="72"/>
      <c r="B62" s="73"/>
      <c r="C62" s="74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5"/>
      <c r="P62" s="72"/>
      <c r="Q62" s="73"/>
      <c r="R62" s="74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75"/>
    </row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</sheetData>
  <mergeCells count="12">
    <mergeCell ref="P53:Q53"/>
    <mergeCell ref="P58:Q58"/>
    <mergeCell ref="P59:Q59"/>
    <mergeCell ref="P4:R5"/>
    <mergeCell ref="A4:C5"/>
    <mergeCell ref="A61:B61"/>
    <mergeCell ref="A53:B53"/>
    <mergeCell ref="A60:B60"/>
    <mergeCell ref="P60:Q60"/>
    <mergeCell ref="P61:Q61"/>
    <mergeCell ref="A58:B58"/>
    <mergeCell ref="A59:B59"/>
  </mergeCells>
  <printOptions/>
  <pageMargins left="0.984251968503937" right="0.96" top="0.38" bottom="0.42" header="0.15748031496062992" footer="0.1968503937007874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25">
      <selection activeCell="A1" sqref="A1"/>
    </sheetView>
  </sheetViews>
  <sheetFormatPr defaultColWidth="7.8515625" defaultRowHeight="14.25" customHeight="1" zeroHeight="1"/>
  <cols>
    <col min="1" max="1" width="1.8515625" style="76" customWidth="1"/>
    <col min="2" max="2" width="8.28125" style="38" customWidth="1"/>
    <col min="3" max="3" width="0.5625" style="38" customWidth="1"/>
    <col min="4" max="14" width="9.421875" style="38" customWidth="1"/>
    <col min="15" max="15" width="1.8515625" style="76" customWidth="1"/>
    <col min="16" max="16" width="1.28515625" style="76" customWidth="1"/>
    <col min="17" max="17" width="8.28125" style="38" customWidth="1"/>
    <col min="18" max="18" width="0.5625" style="38" customWidth="1"/>
    <col min="19" max="29" width="9.421875" style="38" customWidth="1"/>
    <col min="30" max="30" width="1.8515625" style="76" customWidth="1"/>
    <col min="31" max="31" width="7.8515625" style="38" customWidth="1"/>
    <col min="32" max="16384" width="0" style="38" hidden="1" customWidth="1"/>
  </cols>
  <sheetData>
    <row r="1" spans="1:30" ht="15.75" customHeight="1">
      <c r="A1" s="35" t="s">
        <v>188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6"/>
      <c r="P1" s="35" t="s">
        <v>188</v>
      </c>
      <c r="Q1" s="36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6"/>
    </row>
    <row r="2" spans="1:30" ht="11.25" customHeight="1">
      <c r="A2" s="39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0" t="s">
        <v>174</v>
      </c>
      <c r="P2" s="39"/>
      <c r="Q2" s="36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40" t="s">
        <v>174</v>
      </c>
    </row>
    <row r="3" spans="1:30" ht="11.25" customHeight="1">
      <c r="A3" s="41"/>
      <c r="B3" s="42"/>
      <c r="C3" s="42"/>
      <c r="D3" s="42"/>
      <c r="E3" s="42"/>
      <c r="H3" s="42"/>
      <c r="L3" s="42"/>
      <c r="M3" s="38" t="s">
        <v>189</v>
      </c>
      <c r="O3" s="43" t="s">
        <v>190</v>
      </c>
      <c r="P3" s="41"/>
      <c r="Q3" s="42"/>
      <c r="R3" s="42"/>
      <c r="S3" s="42"/>
      <c r="T3" s="42"/>
      <c r="W3" s="42"/>
      <c r="AA3" s="42"/>
      <c r="AB3" s="38" t="s">
        <v>189</v>
      </c>
      <c r="AD3" s="43" t="s">
        <v>190</v>
      </c>
    </row>
    <row r="4" spans="1:30" s="46" customFormat="1" ht="13.5" customHeight="1">
      <c r="A4" s="90" t="s">
        <v>176</v>
      </c>
      <c r="B4" s="91"/>
      <c r="C4" s="92"/>
      <c r="D4" s="44" t="s">
        <v>65</v>
      </c>
      <c r="E4" s="44" t="s">
        <v>66</v>
      </c>
      <c r="F4" s="44" t="s">
        <v>67</v>
      </c>
      <c r="G4" s="44" t="s">
        <v>68</v>
      </c>
      <c r="H4" s="44" t="s">
        <v>69</v>
      </c>
      <c r="I4" s="44" t="s">
        <v>70</v>
      </c>
      <c r="J4" s="44" t="s">
        <v>71</v>
      </c>
      <c r="K4" s="44" t="s">
        <v>72</v>
      </c>
      <c r="L4" s="44" t="s">
        <v>73</v>
      </c>
      <c r="M4" s="44" t="s">
        <v>74</v>
      </c>
      <c r="N4" s="44" t="s">
        <v>75</v>
      </c>
      <c r="O4" s="45"/>
      <c r="P4" s="90" t="s">
        <v>176</v>
      </c>
      <c r="Q4" s="91"/>
      <c r="R4" s="92"/>
      <c r="S4" s="44" t="s">
        <v>76</v>
      </c>
      <c r="T4" s="44" t="s">
        <v>77</v>
      </c>
      <c r="U4" s="44" t="s">
        <v>78</v>
      </c>
      <c r="V4" s="44" t="s">
        <v>79</v>
      </c>
      <c r="W4" s="44" t="s">
        <v>79</v>
      </c>
      <c r="X4" s="44" t="s">
        <v>79</v>
      </c>
      <c r="Y4" s="44" t="s">
        <v>79</v>
      </c>
      <c r="Z4" s="44" t="s">
        <v>79</v>
      </c>
      <c r="AA4" s="44" t="s">
        <v>79</v>
      </c>
      <c r="AB4" s="44" t="s">
        <v>79</v>
      </c>
      <c r="AC4" s="44" t="s">
        <v>79</v>
      </c>
      <c r="AD4" s="45"/>
    </row>
    <row r="5" spans="1:30" s="46" customFormat="1" ht="9.75" customHeight="1">
      <c r="A5" s="93"/>
      <c r="B5" s="87"/>
      <c r="C5" s="94"/>
      <c r="D5" s="47">
        <v>1990</v>
      </c>
      <c r="E5" s="47">
        <v>1991</v>
      </c>
      <c r="F5" s="47">
        <v>1992</v>
      </c>
      <c r="G5" s="47">
        <v>1993</v>
      </c>
      <c r="H5" s="47">
        <v>1994</v>
      </c>
      <c r="I5" s="47">
        <v>1995</v>
      </c>
      <c r="J5" s="47">
        <v>1996</v>
      </c>
      <c r="K5" s="47">
        <v>1997</v>
      </c>
      <c r="L5" s="47">
        <v>1998</v>
      </c>
      <c r="M5" s="47">
        <v>1999</v>
      </c>
      <c r="N5" s="47">
        <v>2000</v>
      </c>
      <c r="O5" s="48"/>
      <c r="P5" s="93"/>
      <c r="Q5" s="87"/>
      <c r="R5" s="94"/>
      <c r="S5" s="47">
        <v>2001</v>
      </c>
      <c r="T5" s="47">
        <v>2002</v>
      </c>
      <c r="U5" s="47">
        <v>2003</v>
      </c>
      <c r="V5" s="47" t="s">
        <v>79</v>
      </c>
      <c r="W5" s="47" t="s">
        <v>79</v>
      </c>
      <c r="X5" s="47" t="s">
        <v>79</v>
      </c>
      <c r="Y5" s="47" t="s">
        <v>79</v>
      </c>
      <c r="Z5" s="47" t="s">
        <v>79</v>
      </c>
      <c r="AA5" s="47" t="s">
        <v>79</v>
      </c>
      <c r="AB5" s="47" t="s">
        <v>79</v>
      </c>
      <c r="AC5" s="47" t="s">
        <v>79</v>
      </c>
      <c r="AD5" s="48"/>
    </row>
    <row r="6" spans="1:30" s="54" customFormat="1" ht="10.5" customHeight="1">
      <c r="A6" s="49" t="s">
        <v>191</v>
      </c>
      <c r="B6" s="50" t="s">
        <v>192</v>
      </c>
      <c r="C6" s="51"/>
      <c r="D6" s="77">
        <v>14090985</v>
      </c>
      <c r="E6" s="77">
        <v>14861189</v>
      </c>
      <c r="F6" s="77">
        <v>15274845</v>
      </c>
      <c r="G6" s="77">
        <v>15650871</v>
      </c>
      <c r="H6" s="77">
        <v>15719141</v>
      </c>
      <c r="I6" s="77">
        <v>15833749</v>
      </c>
      <c r="J6" s="77">
        <v>15996516</v>
      </c>
      <c r="K6" s="77">
        <v>15671248</v>
      </c>
      <c r="L6" s="77">
        <v>15568588</v>
      </c>
      <c r="M6" s="77">
        <v>15365480</v>
      </c>
      <c r="N6" s="77">
        <v>15281248</v>
      </c>
      <c r="O6" s="53" t="s">
        <v>191</v>
      </c>
      <c r="P6" s="49" t="s">
        <v>191</v>
      </c>
      <c r="Q6" s="50" t="s">
        <v>192</v>
      </c>
      <c r="R6" s="51"/>
      <c r="S6" s="77">
        <v>14973622</v>
      </c>
      <c r="T6" s="77">
        <v>14572375</v>
      </c>
      <c r="U6" s="77">
        <v>14412741</v>
      </c>
      <c r="V6" s="77" t="s">
        <v>80</v>
      </c>
      <c r="W6" s="77" t="s">
        <v>80</v>
      </c>
      <c r="X6" s="77" t="s">
        <v>80</v>
      </c>
      <c r="Y6" s="77" t="s">
        <v>80</v>
      </c>
      <c r="Z6" s="77" t="s">
        <v>80</v>
      </c>
      <c r="AA6" s="77" t="s">
        <v>80</v>
      </c>
      <c r="AB6" s="77" t="s">
        <v>80</v>
      </c>
      <c r="AC6" s="77" t="s">
        <v>80</v>
      </c>
      <c r="AD6" s="53" t="s">
        <v>191</v>
      </c>
    </row>
    <row r="7" spans="1:30" s="54" customFormat="1" ht="10.5" customHeight="1">
      <c r="A7" s="49" t="s">
        <v>81</v>
      </c>
      <c r="B7" s="55" t="s">
        <v>82</v>
      </c>
      <c r="C7" s="51"/>
      <c r="D7" s="77">
        <v>3111197</v>
      </c>
      <c r="E7" s="77">
        <v>3248592</v>
      </c>
      <c r="F7" s="77">
        <v>3356745</v>
      </c>
      <c r="G7" s="77">
        <v>3325973</v>
      </c>
      <c r="H7" s="77">
        <v>3464117</v>
      </c>
      <c r="I7" s="77">
        <v>3507349</v>
      </c>
      <c r="J7" s="77">
        <v>3584162</v>
      </c>
      <c r="K7" s="77">
        <v>3473373</v>
      </c>
      <c r="L7" s="77">
        <v>3459124</v>
      </c>
      <c r="M7" s="77">
        <v>3436328</v>
      </c>
      <c r="N7" s="77">
        <v>3478395</v>
      </c>
      <c r="O7" s="56" t="s">
        <v>81</v>
      </c>
      <c r="P7" s="49" t="s">
        <v>81</v>
      </c>
      <c r="Q7" s="55" t="s">
        <v>82</v>
      </c>
      <c r="R7" s="51"/>
      <c r="S7" s="77">
        <v>3317766</v>
      </c>
      <c r="T7" s="77">
        <v>3203142</v>
      </c>
      <c r="U7" s="77">
        <v>3132580</v>
      </c>
      <c r="V7" s="77" t="s">
        <v>80</v>
      </c>
      <c r="W7" s="77" t="s">
        <v>80</v>
      </c>
      <c r="X7" s="77" t="s">
        <v>80</v>
      </c>
      <c r="Y7" s="77" t="s">
        <v>80</v>
      </c>
      <c r="Z7" s="77" t="s">
        <v>80</v>
      </c>
      <c r="AA7" s="77" t="s">
        <v>80</v>
      </c>
      <c r="AB7" s="77" t="s">
        <v>80</v>
      </c>
      <c r="AC7" s="77" t="s">
        <v>80</v>
      </c>
      <c r="AD7" s="56" t="s">
        <v>81</v>
      </c>
    </row>
    <row r="8" spans="1:30" s="46" customFormat="1" ht="10.5" customHeight="1">
      <c r="A8" s="49" t="s">
        <v>83</v>
      </c>
      <c r="B8" s="55" t="s">
        <v>84</v>
      </c>
      <c r="C8" s="51"/>
      <c r="D8" s="77">
        <v>3108334</v>
      </c>
      <c r="E8" s="77">
        <v>3246954</v>
      </c>
      <c r="F8" s="77">
        <v>3311839</v>
      </c>
      <c r="G8" s="77">
        <v>3395934</v>
      </c>
      <c r="H8" s="77">
        <v>3618363</v>
      </c>
      <c r="I8" s="77">
        <v>3620456</v>
      </c>
      <c r="J8" s="77">
        <v>3717081</v>
      </c>
      <c r="K8" s="77">
        <v>3650627</v>
      </c>
      <c r="L8" s="77">
        <v>3669312</v>
      </c>
      <c r="M8" s="77">
        <v>3702139</v>
      </c>
      <c r="N8" s="77">
        <v>3763030</v>
      </c>
      <c r="O8" s="56" t="s">
        <v>83</v>
      </c>
      <c r="P8" s="49" t="s">
        <v>83</v>
      </c>
      <c r="Q8" s="55" t="s">
        <v>84</v>
      </c>
      <c r="R8" s="51"/>
      <c r="S8" s="77">
        <v>3420846</v>
      </c>
      <c r="T8" s="77">
        <v>3385210</v>
      </c>
      <c r="U8" s="77">
        <v>3345223</v>
      </c>
      <c r="V8" s="77" t="s">
        <v>80</v>
      </c>
      <c r="W8" s="77" t="s">
        <v>80</v>
      </c>
      <c r="X8" s="77" t="s">
        <v>80</v>
      </c>
      <c r="Y8" s="77" t="s">
        <v>80</v>
      </c>
      <c r="Z8" s="77" t="s">
        <v>80</v>
      </c>
      <c r="AA8" s="77" t="s">
        <v>80</v>
      </c>
      <c r="AB8" s="77" t="s">
        <v>80</v>
      </c>
      <c r="AC8" s="77" t="s">
        <v>80</v>
      </c>
      <c r="AD8" s="56" t="s">
        <v>83</v>
      </c>
    </row>
    <row r="9" spans="1:30" s="46" customFormat="1" ht="10.5" customHeight="1">
      <c r="A9" s="49" t="s">
        <v>85</v>
      </c>
      <c r="B9" s="55" t="s">
        <v>86</v>
      </c>
      <c r="C9" s="51"/>
      <c r="D9" s="77">
        <v>5825921</v>
      </c>
      <c r="E9" s="77">
        <v>6172653</v>
      </c>
      <c r="F9" s="77">
        <v>6239389</v>
      </c>
      <c r="G9" s="77">
        <v>6164443</v>
      </c>
      <c r="H9" s="77">
        <v>6335810</v>
      </c>
      <c r="I9" s="77">
        <v>6268636</v>
      </c>
      <c r="J9" s="77">
        <v>6441702</v>
      </c>
      <c r="K9" s="77">
        <v>6571041</v>
      </c>
      <c r="L9" s="77">
        <v>6489273</v>
      </c>
      <c r="M9" s="77">
        <v>6519630</v>
      </c>
      <c r="N9" s="77">
        <v>6483796</v>
      </c>
      <c r="O9" s="56" t="s">
        <v>85</v>
      </c>
      <c r="P9" s="49" t="s">
        <v>85</v>
      </c>
      <c r="Q9" s="55" t="s">
        <v>86</v>
      </c>
      <c r="R9" s="51"/>
      <c r="S9" s="77">
        <v>6248608</v>
      </c>
      <c r="T9" s="77">
        <v>6113167</v>
      </c>
      <c r="U9" s="77">
        <v>6068138</v>
      </c>
      <c r="V9" s="77" t="s">
        <v>80</v>
      </c>
      <c r="W9" s="77" t="s">
        <v>80</v>
      </c>
      <c r="X9" s="77" t="s">
        <v>80</v>
      </c>
      <c r="Y9" s="77" t="s">
        <v>80</v>
      </c>
      <c r="Z9" s="77" t="s">
        <v>80</v>
      </c>
      <c r="AA9" s="77" t="s">
        <v>80</v>
      </c>
      <c r="AB9" s="77" t="s">
        <v>80</v>
      </c>
      <c r="AC9" s="77" t="s">
        <v>80</v>
      </c>
      <c r="AD9" s="56" t="s">
        <v>85</v>
      </c>
    </row>
    <row r="10" spans="1:30" s="46" customFormat="1" ht="10.5" customHeight="1">
      <c r="A10" s="49" t="s">
        <v>87</v>
      </c>
      <c r="B10" s="55" t="s">
        <v>88</v>
      </c>
      <c r="C10" s="51"/>
      <c r="D10" s="77">
        <v>2693005</v>
      </c>
      <c r="E10" s="77">
        <v>2811162</v>
      </c>
      <c r="F10" s="77">
        <v>2818109</v>
      </c>
      <c r="G10" s="77">
        <v>2911192</v>
      </c>
      <c r="H10" s="77">
        <v>3016622</v>
      </c>
      <c r="I10" s="77">
        <v>2994051</v>
      </c>
      <c r="J10" s="77">
        <v>3094180</v>
      </c>
      <c r="K10" s="77">
        <v>3047192</v>
      </c>
      <c r="L10" s="77">
        <v>3016436</v>
      </c>
      <c r="M10" s="77">
        <v>2986790</v>
      </c>
      <c r="N10" s="77">
        <v>2953195</v>
      </c>
      <c r="O10" s="56" t="s">
        <v>87</v>
      </c>
      <c r="P10" s="49" t="s">
        <v>87</v>
      </c>
      <c r="Q10" s="55" t="s">
        <v>88</v>
      </c>
      <c r="R10" s="51"/>
      <c r="S10" s="77">
        <v>2890118</v>
      </c>
      <c r="T10" s="77">
        <v>2794783</v>
      </c>
      <c r="U10" s="77">
        <v>2792211</v>
      </c>
      <c r="V10" s="77" t="s">
        <v>80</v>
      </c>
      <c r="W10" s="77" t="s">
        <v>80</v>
      </c>
      <c r="X10" s="77" t="s">
        <v>80</v>
      </c>
      <c r="Y10" s="77" t="s">
        <v>80</v>
      </c>
      <c r="Z10" s="77" t="s">
        <v>80</v>
      </c>
      <c r="AA10" s="77" t="s">
        <v>80</v>
      </c>
      <c r="AB10" s="77" t="s">
        <v>80</v>
      </c>
      <c r="AC10" s="77" t="s">
        <v>80</v>
      </c>
      <c r="AD10" s="56" t="s">
        <v>87</v>
      </c>
    </row>
    <row r="11" spans="1:30" s="46" customFormat="1" ht="10.5" customHeight="1">
      <c r="A11" s="49" t="s">
        <v>89</v>
      </c>
      <c r="B11" s="55" t="s">
        <v>90</v>
      </c>
      <c r="C11" s="51"/>
      <c r="D11" s="77">
        <v>2940258</v>
      </c>
      <c r="E11" s="77">
        <v>3039529</v>
      </c>
      <c r="F11" s="77">
        <v>3052581</v>
      </c>
      <c r="G11" s="77">
        <v>3042509</v>
      </c>
      <c r="H11" s="77">
        <v>3098397</v>
      </c>
      <c r="I11" s="77">
        <v>3128037</v>
      </c>
      <c r="J11" s="77">
        <v>3254713</v>
      </c>
      <c r="K11" s="77">
        <v>3218187</v>
      </c>
      <c r="L11" s="77">
        <v>3225820</v>
      </c>
      <c r="M11" s="77">
        <v>3204980</v>
      </c>
      <c r="N11" s="77">
        <v>3228986</v>
      </c>
      <c r="O11" s="56" t="s">
        <v>89</v>
      </c>
      <c r="P11" s="49" t="s">
        <v>89</v>
      </c>
      <c r="Q11" s="55" t="s">
        <v>90</v>
      </c>
      <c r="R11" s="51"/>
      <c r="S11" s="77">
        <v>2977578</v>
      </c>
      <c r="T11" s="77">
        <v>2963175</v>
      </c>
      <c r="U11" s="77">
        <v>2910395</v>
      </c>
      <c r="V11" s="77" t="s">
        <v>80</v>
      </c>
      <c r="W11" s="77" t="s">
        <v>80</v>
      </c>
      <c r="X11" s="77" t="s">
        <v>80</v>
      </c>
      <c r="Y11" s="77" t="s">
        <v>80</v>
      </c>
      <c r="Z11" s="77" t="s">
        <v>80</v>
      </c>
      <c r="AA11" s="77" t="s">
        <v>80</v>
      </c>
      <c r="AB11" s="77" t="s">
        <v>80</v>
      </c>
      <c r="AC11" s="77" t="s">
        <v>80</v>
      </c>
      <c r="AD11" s="56" t="s">
        <v>89</v>
      </c>
    </row>
    <row r="12" spans="1:30" s="46" customFormat="1" ht="10.5" customHeight="1">
      <c r="A12" s="49" t="s">
        <v>91</v>
      </c>
      <c r="B12" s="55" t="s">
        <v>92</v>
      </c>
      <c r="C12" s="51"/>
      <c r="D12" s="77">
        <v>5201621</v>
      </c>
      <c r="E12" s="77">
        <v>5669718</v>
      </c>
      <c r="F12" s="77">
        <v>5810319</v>
      </c>
      <c r="G12" s="77">
        <v>5671910</v>
      </c>
      <c r="H12" s="77">
        <v>5899394</v>
      </c>
      <c r="I12" s="77">
        <v>5907609</v>
      </c>
      <c r="J12" s="77">
        <v>6147932</v>
      </c>
      <c r="K12" s="77">
        <v>6200574</v>
      </c>
      <c r="L12" s="77">
        <v>6110447</v>
      </c>
      <c r="M12" s="77">
        <v>6102348</v>
      </c>
      <c r="N12" s="77">
        <v>6168051</v>
      </c>
      <c r="O12" s="56" t="s">
        <v>91</v>
      </c>
      <c r="P12" s="49" t="s">
        <v>91</v>
      </c>
      <c r="Q12" s="55" t="s">
        <v>92</v>
      </c>
      <c r="R12" s="51"/>
      <c r="S12" s="77">
        <v>5829364</v>
      </c>
      <c r="T12" s="77">
        <v>5715292</v>
      </c>
      <c r="U12" s="77">
        <v>5606262</v>
      </c>
      <c r="V12" s="77" t="s">
        <v>80</v>
      </c>
      <c r="W12" s="77" t="s">
        <v>80</v>
      </c>
      <c r="X12" s="77" t="s">
        <v>80</v>
      </c>
      <c r="Y12" s="77" t="s">
        <v>80</v>
      </c>
      <c r="Z12" s="77" t="s">
        <v>80</v>
      </c>
      <c r="AA12" s="77" t="s">
        <v>80</v>
      </c>
      <c r="AB12" s="77" t="s">
        <v>80</v>
      </c>
      <c r="AC12" s="77" t="s">
        <v>80</v>
      </c>
      <c r="AD12" s="56" t="s">
        <v>91</v>
      </c>
    </row>
    <row r="13" spans="1:30" s="46" customFormat="1" ht="10.5" customHeight="1">
      <c r="A13" s="49" t="s">
        <v>93</v>
      </c>
      <c r="B13" s="55" t="s">
        <v>94</v>
      </c>
      <c r="C13" s="51"/>
      <c r="D13" s="77">
        <v>8192003</v>
      </c>
      <c r="E13" s="77">
        <v>8389743</v>
      </c>
      <c r="F13" s="77">
        <v>8302793</v>
      </c>
      <c r="G13" s="77">
        <v>8315306</v>
      </c>
      <c r="H13" s="77">
        <v>8629098</v>
      </c>
      <c r="I13" s="77">
        <v>8684898</v>
      </c>
      <c r="J13" s="77">
        <v>8884325</v>
      </c>
      <c r="K13" s="77">
        <v>8877886</v>
      </c>
      <c r="L13" s="77">
        <v>8664062</v>
      </c>
      <c r="M13" s="77">
        <v>8420713</v>
      </c>
      <c r="N13" s="77">
        <v>8626389</v>
      </c>
      <c r="O13" s="56" t="s">
        <v>93</v>
      </c>
      <c r="P13" s="49" t="s">
        <v>93</v>
      </c>
      <c r="Q13" s="55" t="s">
        <v>94</v>
      </c>
      <c r="R13" s="51"/>
      <c r="S13" s="77">
        <v>8042684</v>
      </c>
      <c r="T13" s="77">
        <v>8287970</v>
      </c>
      <c r="U13" s="77">
        <v>8405391</v>
      </c>
      <c r="V13" s="77" t="s">
        <v>80</v>
      </c>
      <c r="W13" s="77" t="s">
        <v>80</v>
      </c>
      <c r="X13" s="77" t="s">
        <v>80</v>
      </c>
      <c r="Y13" s="77" t="s">
        <v>80</v>
      </c>
      <c r="Z13" s="77" t="s">
        <v>80</v>
      </c>
      <c r="AA13" s="77" t="s">
        <v>80</v>
      </c>
      <c r="AB13" s="77" t="s">
        <v>80</v>
      </c>
      <c r="AC13" s="77" t="s">
        <v>80</v>
      </c>
      <c r="AD13" s="56" t="s">
        <v>93</v>
      </c>
    </row>
    <row r="14" spans="1:30" s="46" customFormat="1" ht="10.5" customHeight="1">
      <c r="A14" s="49" t="s">
        <v>95</v>
      </c>
      <c r="B14" s="55" t="s">
        <v>96</v>
      </c>
      <c r="C14" s="51"/>
      <c r="D14" s="77">
        <v>6003071</v>
      </c>
      <c r="E14" s="77">
        <v>6188270</v>
      </c>
      <c r="F14" s="77">
        <v>5979065</v>
      </c>
      <c r="G14" s="77">
        <v>6170111</v>
      </c>
      <c r="H14" s="77">
        <v>6125844</v>
      </c>
      <c r="I14" s="77">
        <v>6320692</v>
      </c>
      <c r="J14" s="77">
        <v>6475040</v>
      </c>
      <c r="K14" s="77">
        <v>6425355</v>
      </c>
      <c r="L14" s="77">
        <v>6309485</v>
      </c>
      <c r="M14" s="77">
        <v>6182826</v>
      </c>
      <c r="N14" s="77">
        <v>6254716</v>
      </c>
      <c r="O14" s="56" t="s">
        <v>95</v>
      </c>
      <c r="P14" s="49" t="s">
        <v>95</v>
      </c>
      <c r="Q14" s="55" t="s">
        <v>96</v>
      </c>
      <c r="R14" s="51"/>
      <c r="S14" s="77">
        <v>6050354</v>
      </c>
      <c r="T14" s="77">
        <v>6028330</v>
      </c>
      <c r="U14" s="77">
        <v>6067324</v>
      </c>
      <c r="V14" s="77" t="s">
        <v>80</v>
      </c>
      <c r="W14" s="77" t="s">
        <v>80</v>
      </c>
      <c r="X14" s="77" t="s">
        <v>80</v>
      </c>
      <c r="Y14" s="77" t="s">
        <v>80</v>
      </c>
      <c r="Z14" s="77" t="s">
        <v>80</v>
      </c>
      <c r="AA14" s="77" t="s">
        <v>80</v>
      </c>
      <c r="AB14" s="77" t="s">
        <v>80</v>
      </c>
      <c r="AC14" s="77" t="s">
        <v>80</v>
      </c>
      <c r="AD14" s="56" t="s">
        <v>95</v>
      </c>
    </row>
    <row r="15" spans="1:30" s="46" customFormat="1" ht="10.5" customHeight="1">
      <c r="A15" s="57" t="s">
        <v>97</v>
      </c>
      <c r="B15" s="58" t="s">
        <v>98</v>
      </c>
      <c r="C15" s="59"/>
      <c r="D15" s="78">
        <v>5601675</v>
      </c>
      <c r="E15" s="79">
        <v>5924675</v>
      </c>
      <c r="F15" s="79">
        <v>5828667</v>
      </c>
      <c r="G15" s="79">
        <v>5805054</v>
      </c>
      <c r="H15" s="79">
        <v>5963522</v>
      </c>
      <c r="I15" s="79">
        <v>6021345</v>
      </c>
      <c r="J15" s="79">
        <v>6074174</v>
      </c>
      <c r="K15" s="79">
        <v>6131990</v>
      </c>
      <c r="L15" s="79">
        <v>6022324</v>
      </c>
      <c r="M15" s="79">
        <v>6132319</v>
      </c>
      <c r="N15" s="79">
        <v>6038028</v>
      </c>
      <c r="O15" s="61" t="s">
        <v>97</v>
      </c>
      <c r="P15" s="57" t="s">
        <v>97</v>
      </c>
      <c r="Q15" s="58" t="s">
        <v>98</v>
      </c>
      <c r="R15" s="59"/>
      <c r="S15" s="78">
        <v>5799758</v>
      </c>
      <c r="T15" s="79">
        <v>5742518</v>
      </c>
      <c r="U15" s="79">
        <v>5804109</v>
      </c>
      <c r="V15" s="79" t="s">
        <v>80</v>
      </c>
      <c r="W15" s="79" t="s">
        <v>80</v>
      </c>
      <c r="X15" s="79" t="s">
        <v>80</v>
      </c>
      <c r="Y15" s="79" t="s">
        <v>80</v>
      </c>
      <c r="Z15" s="79" t="s">
        <v>80</v>
      </c>
      <c r="AA15" s="79" t="s">
        <v>80</v>
      </c>
      <c r="AB15" s="79" t="s">
        <v>80</v>
      </c>
      <c r="AC15" s="79" t="s">
        <v>80</v>
      </c>
      <c r="AD15" s="61" t="s">
        <v>97</v>
      </c>
    </row>
    <row r="16" spans="1:30" s="46" customFormat="1" ht="10.5" customHeight="1">
      <c r="A16" s="49" t="s">
        <v>99</v>
      </c>
      <c r="B16" s="55" t="s">
        <v>100</v>
      </c>
      <c r="C16" s="51"/>
      <c r="D16" s="77">
        <v>13981621</v>
      </c>
      <c r="E16" s="77">
        <v>14742779</v>
      </c>
      <c r="F16" s="77">
        <v>15130600</v>
      </c>
      <c r="G16" s="77">
        <v>14914898</v>
      </c>
      <c r="H16" s="77">
        <v>15024639</v>
      </c>
      <c r="I16" s="77">
        <v>15045576</v>
      </c>
      <c r="J16" s="77">
        <v>15337701</v>
      </c>
      <c r="K16" s="77">
        <v>15414520</v>
      </c>
      <c r="L16" s="77">
        <v>15279049</v>
      </c>
      <c r="M16" s="77">
        <v>15271913</v>
      </c>
      <c r="N16" s="77">
        <v>15596168</v>
      </c>
      <c r="O16" s="56" t="s">
        <v>99</v>
      </c>
      <c r="P16" s="49" t="s">
        <v>99</v>
      </c>
      <c r="Q16" s="55" t="s">
        <v>100</v>
      </c>
      <c r="R16" s="51"/>
      <c r="S16" s="77">
        <v>14991010</v>
      </c>
      <c r="T16" s="77">
        <v>14819438</v>
      </c>
      <c r="U16" s="77">
        <v>14794106</v>
      </c>
      <c r="V16" s="77" t="s">
        <v>80</v>
      </c>
      <c r="W16" s="77" t="s">
        <v>80</v>
      </c>
      <c r="X16" s="77" t="s">
        <v>80</v>
      </c>
      <c r="Y16" s="77" t="s">
        <v>80</v>
      </c>
      <c r="Z16" s="77" t="s">
        <v>80</v>
      </c>
      <c r="AA16" s="77" t="s">
        <v>80</v>
      </c>
      <c r="AB16" s="77" t="s">
        <v>80</v>
      </c>
      <c r="AC16" s="77" t="s">
        <v>80</v>
      </c>
      <c r="AD16" s="56" t="s">
        <v>99</v>
      </c>
    </row>
    <row r="17" spans="1:30" s="46" customFormat="1" ht="10.5" customHeight="1">
      <c r="A17" s="49" t="s">
        <v>101</v>
      </c>
      <c r="B17" s="55" t="s">
        <v>102</v>
      </c>
      <c r="C17" s="51"/>
      <c r="D17" s="77">
        <v>12651484</v>
      </c>
      <c r="E17" s="77">
        <v>13502048</v>
      </c>
      <c r="F17" s="77">
        <v>13517023</v>
      </c>
      <c r="G17" s="77">
        <v>13883100</v>
      </c>
      <c r="H17" s="77">
        <v>13974670</v>
      </c>
      <c r="I17" s="77">
        <v>13733820</v>
      </c>
      <c r="J17" s="77">
        <v>13797220</v>
      </c>
      <c r="K17" s="77">
        <v>13925530</v>
      </c>
      <c r="L17" s="77">
        <v>13736357</v>
      </c>
      <c r="M17" s="77">
        <v>13829507</v>
      </c>
      <c r="N17" s="77">
        <v>14050476</v>
      </c>
      <c r="O17" s="56" t="s">
        <v>101</v>
      </c>
      <c r="P17" s="49" t="s">
        <v>101</v>
      </c>
      <c r="Q17" s="55" t="s">
        <v>102</v>
      </c>
      <c r="R17" s="51"/>
      <c r="S17" s="77">
        <v>13196458</v>
      </c>
      <c r="T17" s="77">
        <v>13369420</v>
      </c>
      <c r="U17" s="77">
        <v>13548816</v>
      </c>
      <c r="V17" s="77" t="s">
        <v>80</v>
      </c>
      <c r="W17" s="77" t="s">
        <v>80</v>
      </c>
      <c r="X17" s="77" t="s">
        <v>80</v>
      </c>
      <c r="Y17" s="77" t="s">
        <v>80</v>
      </c>
      <c r="Z17" s="77" t="s">
        <v>80</v>
      </c>
      <c r="AA17" s="77" t="s">
        <v>80</v>
      </c>
      <c r="AB17" s="77" t="s">
        <v>80</v>
      </c>
      <c r="AC17" s="77" t="s">
        <v>80</v>
      </c>
      <c r="AD17" s="56" t="s">
        <v>101</v>
      </c>
    </row>
    <row r="18" spans="1:30" s="46" customFormat="1" ht="10.5" customHeight="1">
      <c r="A18" s="49" t="s">
        <v>103</v>
      </c>
      <c r="B18" s="55" t="s">
        <v>104</v>
      </c>
      <c r="C18" s="51"/>
      <c r="D18" s="77">
        <v>63331162</v>
      </c>
      <c r="E18" s="77">
        <v>64716599</v>
      </c>
      <c r="F18" s="77">
        <v>64680861</v>
      </c>
      <c r="G18" s="77">
        <v>63152812</v>
      </c>
      <c r="H18" s="77">
        <v>63688908</v>
      </c>
      <c r="I18" s="77">
        <v>63186194</v>
      </c>
      <c r="J18" s="77">
        <v>64417935</v>
      </c>
      <c r="K18" s="77">
        <v>65555818</v>
      </c>
      <c r="L18" s="77">
        <v>65251946</v>
      </c>
      <c r="M18" s="77">
        <v>64757617</v>
      </c>
      <c r="N18" s="77">
        <v>63734931</v>
      </c>
      <c r="O18" s="56" t="s">
        <v>103</v>
      </c>
      <c r="P18" s="49" t="s">
        <v>103</v>
      </c>
      <c r="Q18" s="55" t="s">
        <v>104</v>
      </c>
      <c r="R18" s="51"/>
      <c r="S18" s="77">
        <v>62403924</v>
      </c>
      <c r="T18" s="77">
        <v>61446250</v>
      </c>
      <c r="U18" s="77">
        <v>61497762</v>
      </c>
      <c r="V18" s="77" t="s">
        <v>80</v>
      </c>
      <c r="W18" s="77" t="s">
        <v>80</v>
      </c>
      <c r="X18" s="77" t="s">
        <v>80</v>
      </c>
      <c r="Y18" s="77" t="s">
        <v>80</v>
      </c>
      <c r="Z18" s="77" t="s">
        <v>80</v>
      </c>
      <c r="AA18" s="77" t="s">
        <v>80</v>
      </c>
      <c r="AB18" s="77" t="s">
        <v>80</v>
      </c>
      <c r="AC18" s="77" t="s">
        <v>80</v>
      </c>
      <c r="AD18" s="56" t="s">
        <v>103</v>
      </c>
    </row>
    <row r="19" spans="1:30" s="46" customFormat="1" ht="10.5" customHeight="1">
      <c r="A19" s="49" t="s">
        <v>105</v>
      </c>
      <c r="B19" s="55" t="s">
        <v>106</v>
      </c>
      <c r="C19" s="51"/>
      <c r="D19" s="77">
        <v>23657005</v>
      </c>
      <c r="E19" s="77">
        <v>24340242</v>
      </c>
      <c r="F19" s="77">
        <v>23774323</v>
      </c>
      <c r="G19" s="77">
        <v>23671463</v>
      </c>
      <c r="H19" s="77">
        <v>23521026</v>
      </c>
      <c r="I19" s="77">
        <v>23722258</v>
      </c>
      <c r="J19" s="77">
        <v>24189709</v>
      </c>
      <c r="K19" s="77">
        <v>23636835</v>
      </c>
      <c r="L19" s="77">
        <v>23275157</v>
      </c>
      <c r="M19" s="77">
        <v>22952120</v>
      </c>
      <c r="N19" s="77">
        <v>23156309</v>
      </c>
      <c r="O19" s="56" t="s">
        <v>105</v>
      </c>
      <c r="P19" s="49" t="s">
        <v>105</v>
      </c>
      <c r="Q19" s="55" t="s">
        <v>106</v>
      </c>
      <c r="R19" s="51"/>
      <c r="S19" s="77">
        <v>22061130</v>
      </c>
      <c r="T19" s="77">
        <v>21758328</v>
      </c>
      <c r="U19" s="77">
        <v>21956381</v>
      </c>
      <c r="V19" s="77" t="s">
        <v>80</v>
      </c>
      <c r="W19" s="77" t="s">
        <v>80</v>
      </c>
      <c r="X19" s="77" t="s">
        <v>80</v>
      </c>
      <c r="Y19" s="77" t="s">
        <v>80</v>
      </c>
      <c r="Z19" s="77" t="s">
        <v>80</v>
      </c>
      <c r="AA19" s="77" t="s">
        <v>80</v>
      </c>
      <c r="AB19" s="77" t="s">
        <v>80</v>
      </c>
      <c r="AC19" s="77" t="s">
        <v>80</v>
      </c>
      <c r="AD19" s="56" t="s">
        <v>105</v>
      </c>
    </row>
    <row r="20" spans="1:30" s="46" customFormat="1" ht="10.5" customHeight="1">
      <c r="A20" s="49" t="s">
        <v>107</v>
      </c>
      <c r="B20" s="55" t="s">
        <v>108</v>
      </c>
      <c r="C20" s="51"/>
      <c r="D20" s="77">
        <v>6267717</v>
      </c>
      <c r="E20" s="77">
        <v>6719118</v>
      </c>
      <c r="F20" s="77">
        <v>6805471</v>
      </c>
      <c r="G20" s="77">
        <v>6951524</v>
      </c>
      <c r="H20" s="77">
        <v>7025199</v>
      </c>
      <c r="I20" s="77">
        <v>7002664</v>
      </c>
      <c r="J20" s="77">
        <v>7225277</v>
      </c>
      <c r="K20" s="77">
        <v>7107728</v>
      </c>
      <c r="L20" s="77">
        <v>7147734</v>
      </c>
      <c r="M20" s="77">
        <v>6920176</v>
      </c>
      <c r="N20" s="77">
        <v>6919018</v>
      </c>
      <c r="O20" s="56" t="s">
        <v>107</v>
      </c>
      <c r="P20" s="49" t="s">
        <v>107</v>
      </c>
      <c r="Q20" s="55" t="s">
        <v>108</v>
      </c>
      <c r="R20" s="51"/>
      <c r="S20" s="77">
        <v>6684585</v>
      </c>
      <c r="T20" s="77">
        <v>6559797</v>
      </c>
      <c r="U20" s="77">
        <v>6539705</v>
      </c>
      <c r="V20" s="77" t="s">
        <v>80</v>
      </c>
      <c r="W20" s="77" t="s">
        <v>80</v>
      </c>
      <c r="X20" s="77" t="s">
        <v>80</v>
      </c>
      <c r="Y20" s="77" t="s">
        <v>80</v>
      </c>
      <c r="Z20" s="77" t="s">
        <v>80</v>
      </c>
      <c r="AA20" s="77" t="s">
        <v>80</v>
      </c>
      <c r="AB20" s="77" t="s">
        <v>80</v>
      </c>
      <c r="AC20" s="77" t="s">
        <v>80</v>
      </c>
      <c r="AD20" s="56" t="s">
        <v>107</v>
      </c>
    </row>
    <row r="21" spans="1:30" s="46" customFormat="1" ht="10.5" customHeight="1">
      <c r="A21" s="49" t="s">
        <v>109</v>
      </c>
      <c r="B21" s="55" t="s">
        <v>110</v>
      </c>
      <c r="C21" s="51"/>
      <c r="D21" s="77">
        <v>3440551</v>
      </c>
      <c r="E21" s="77">
        <v>3556802</v>
      </c>
      <c r="F21" s="77">
        <v>3524806</v>
      </c>
      <c r="G21" s="77">
        <v>3580338</v>
      </c>
      <c r="H21" s="77">
        <v>3538417</v>
      </c>
      <c r="I21" s="77">
        <v>3552379</v>
      </c>
      <c r="J21" s="77">
        <v>3707637</v>
      </c>
      <c r="K21" s="77">
        <v>3584297</v>
      </c>
      <c r="L21" s="77">
        <v>3481076</v>
      </c>
      <c r="M21" s="77">
        <v>3404402</v>
      </c>
      <c r="N21" s="77">
        <v>3432459</v>
      </c>
      <c r="O21" s="56" t="s">
        <v>109</v>
      </c>
      <c r="P21" s="49" t="s">
        <v>109</v>
      </c>
      <c r="Q21" s="55" t="s">
        <v>110</v>
      </c>
      <c r="R21" s="51"/>
      <c r="S21" s="77">
        <v>3250736</v>
      </c>
      <c r="T21" s="77">
        <v>3276927</v>
      </c>
      <c r="U21" s="77">
        <v>3369488</v>
      </c>
      <c r="V21" s="77" t="s">
        <v>80</v>
      </c>
      <c r="W21" s="77" t="s">
        <v>80</v>
      </c>
      <c r="X21" s="77" t="s">
        <v>80</v>
      </c>
      <c r="Y21" s="77" t="s">
        <v>80</v>
      </c>
      <c r="Z21" s="77" t="s">
        <v>80</v>
      </c>
      <c r="AA21" s="77" t="s">
        <v>80</v>
      </c>
      <c r="AB21" s="77" t="s">
        <v>80</v>
      </c>
      <c r="AC21" s="77" t="s">
        <v>80</v>
      </c>
      <c r="AD21" s="56" t="s">
        <v>109</v>
      </c>
    </row>
    <row r="22" spans="1:30" s="46" customFormat="1" ht="10.5" customHeight="1">
      <c r="A22" s="49" t="s">
        <v>111</v>
      </c>
      <c r="B22" s="55" t="s">
        <v>112</v>
      </c>
      <c r="C22" s="51"/>
      <c r="D22" s="77">
        <v>3316161</v>
      </c>
      <c r="E22" s="77">
        <v>3416545</v>
      </c>
      <c r="F22" s="77">
        <v>3340753</v>
      </c>
      <c r="G22" s="77">
        <v>3375380</v>
      </c>
      <c r="H22" s="77">
        <v>3368616</v>
      </c>
      <c r="I22" s="77">
        <v>3440692</v>
      </c>
      <c r="J22" s="77">
        <v>3551628</v>
      </c>
      <c r="K22" s="77">
        <v>3490145</v>
      </c>
      <c r="L22" s="77">
        <v>3480240</v>
      </c>
      <c r="M22" s="77">
        <v>3482808</v>
      </c>
      <c r="N22" s="77">
        <v>3473400</v>
      </c>
      <c r="O22" s="56" t="s">
        <v>111</v>
      </c>
      <c r="P22" s="49" t="s">
        <v>111</v>
      </c>
      <c r="Q22" s="55" t="s">
        <v>112</v>
      </c>
      <c r="R22" s="51"/>
      <c r="S22" s="77">
        <v>3383628</v>
      </c>
      <c r="T22" s="77">
        <v>3308774</v>
      </c>
      <c r="U22" s="77">
        <v>3303194</v>
      </c>
      <c r="V22" s="77" t="s">
        <v>80</v>
      </c>
      <c r="W22" s="77" t="s">
        <v>80</v>
      </c>
      <c r="X22" s="77" t="s">
        <v>80</v>
      </c>
      <c r="Y22" s="77" t="s">
        <v>80</v>
      </c>
      <c r="Z22" s="77" t="s">
        <v>80</v>
      </c>
      <c r="AA22" s="77" t="s">
        <v>80</v>
      </c>
      <c r="AB22" s="77" t="s">
        <v>80</v>
      </c>
      <c r="AC22" s="77" t="s">
        <v>80</v>
      </c>
      <c r="AD22" s="56" t="s">
        <v>111</v>
      </c>
    </row>
    <row r="23" spans="1:30" s="46" customFormat="1" ht="10.5" customHeight="1">
      <c r="A23" s="49" t="s">
        <v>113</v>
      </c>
      <c r="B23" s="55" t="s">
        <v>114</v>
      </c>
      <c r="C23" s="51"/>
      <c r="D23" s="77">
        <v>2242477</v>
      </c>
      <c r="E23" s="77">
        <v>2377994</v>
      </c>
      <c r="F23" s="77">
        <v>2421510</v>
      </c>
      <c r="G23" s="77">
        <v>2427555</v>
      </c>
      <c r="H23" s="77">
        <v>2440337</v>
      </c>
      <c r="I23" s="77">
        <v>2395373</v>
      </c>
      <c r="J23" s="77">
        <v>2455003</v>
      </c>
      <c r="K23" s="77">
        <v>2470509</v>
      </c>
      <c r="L23" s="77">
        <v>2444886</v>
      </c>
      <c r="M23" s="77">
        <v>2381470</v>
      </c>
      <c r="N23" s="77">
        <v>2440641</v>
      </c>
      <c r="O23" s="56" t="s">
        <v>113</v>
      </c>
      <c r="P23" s="49" t="s">
        <v>113</v>
      </c>
      <c r="Q23" s="55" t="s">
        <v>114</v>
      </c>
      <c r="R23" s="51"/>
      <c r="S23" s="77">
        <v>2377696</v>
      </c>
      <c r="T23" s="77">
        <v>2380077</v>
      </c>
      <c r="U23" s="77">
        <v>2388492</v>
      </c>
      <c r="V23" s="77" t="s">
        <v>80</v>
      </c>
      <c r="W23" s="77" t="s">
        <v>80</v>
      </c>
      <c r="X23" s="77" t="s">
        <v>80</v>
      </c>
      <c r="Y23" s="77" t="s">
        <v>80</v>
      </c>
      <c r="Z23" s="77" t="s">
        <v>80</v>
      </c>
      <c r="AA23" s="77" t="s">
        <v>80</v>
      </c>
      <c r="AB23" s="77" t="s">
        <v>80</v>
      </c>
      <c r="AC23" s="77" t="s">
        <v>80</v>
      </c>
      <c r="AD23" s="56" t="s">
        <v>113</v>
      </c>
    </row>
    <row r="24" spans="1:30" s="46" customFormat="1" ht="10.5" customHeight="1">
      <c r="A24" s="49" t="s">
        <v>115</v>
      </c>
      <c r="B24" s="55" t="s">
        <v>116</v>
      </c>
      <c r="C24" s="51"/>
      <c r="D24" s="77">
        <v>2276258</v>
      </c>
      <c r="E24" s="77">
        <v>2339796</v>
      </c>
      <c r="F24" s="77">
        <v>2307257</v>
      </c>
      <c r="G24" s="77">
        <v>2296129</v>
      </c>
      <c r="H24" s="77">
        <v>2307804</v>
      </c>
      <c r="I24" s="77">
        <v>2374441</v>
      </c>
      <c r="J24" s="77">
        <v>2455621</v>
      </c>
      <c r="K24" s="77">
        <v>2474789</v>
      </c>
      <c r="L24" s="77">
        <v>2348892</v>
      </c>
      <c r="M24" s="77">
        <v>2446540</v>
      </c>
      <c r="N24" s="77">
        <v>2487199</v>
      </c>
      <c r="O24" s="56" t="s">
        <v>115</v>
      </c>
      <c r="P24" s="49" t="s">
        <v>115</v>
      </c>
      <c r="Q24" s="55" t="s">
        <v>116</v>
      </c>
      <c r="R24" s="51"/>
      <c r="S24" s="77">
        <v>2310558</v>
      </c>
      <c r="T24" s="77">
        <v>2311204</v>
      </c>
      <c r="U24" s="77">
        <v>2267957</v>
      </c>
      <c r="V24" s="77" t="s">
        <v>80</v>
      </c>
      <c r="W24" s="77" t="s">
        <v>80</v>
      </c>
      <c r="X24" s="77" t="s">
        <v>80</v>
      </c>
      <c r="Y24" s="77" t="s">
        <v>80</v>
      </c>
      <c r="Z24" s="77" t="s">
        <v>80</v>
      </c>
      <c r="AA24" s="77" t="s">
        <v>80</v>
      </c>
      <c r="AB24" s="77" t="s">
        <v>80</v>
      </c>
      <c r="AC24" s="77" t="s">
        <v>80</v>
      </c>
      <c r="AD24" s="56" t="s">
        <v>115</v>
      </c>
    </row>
    <row r="25" spans="1:30" s="46" customFormat="1" ht="10.5" customHeight="1">
      <c r="A25" s="57" t="s">
        <v>117</v>
      </c>
      <c r="B25" s="58" t="s">
        <v>118</v>
      </c>
      <c r="C25" s="59"/>
      <c r="D25" s="78">
        <v>5856729</v>
      </c>
      <c r="E25" s="79">
        <v>5980939</v>
      </c>
      <c r="F25" s="79">
        <v>6057440</v>
      </c>
      <c r="G25" s="79">
        <v>6041954</v>
      </c>
      <c r="H25" s="79">
        <v>6216905</v>
      </c>
      <c r="I25" s="79">
        <v>6447389</v>
      </c>
      <c r="J25" s="79">
        <v>6633239</v>
      </c>
      <c r="K25" s="79">
        <v>6607267</v>
      </c>
      <c r="L25" s="79">
        <v>6475526</v>
      </c>
      <c r="M25" s="79">
        <v>6488513</v>
      </c>
      <c r="N25" s="79">
        <v>6640400</v>
      </c>
      <c r="O25" s="61" t="s">
        <v>117</v>
      </c>
      <c r="P25" s="57" t="s">
        <v>117</v>
      </c>
      <c r="Q25" s="58" t="s">
        <v>118</v>
      </c>
      <c r="R25" s="59"/>
      <c r="S25" s="78">
        <v>6144411</v>
      </c>
      <c r="T25" s="79">
        <v>5854667</v>
      </c>
      <c r="U25" s="79">
        <v>5922236</v>
      </c>
      <c r="V25" s="79" t="s">
        <v>80</v>
      </c>
      <c r="W25" s="79" t="s">
        <v>80</v>
      </c>
      <c r="X25" s="79" t="s">
        <v>80</v>
      </c>
      <c r="Y25" s="79" t="s">
        <v>80</v>
      </c>
      <c r="Z25" s="79" t="s">
        <v>80</v>
      </c>
      <c r="AA25" s="79" t="s">
        <v>80</v>
      </c>
      <c r="AB25" s="79" t="s">
        <v>80</v>
      </c>
      <c r="AC25" s="79" t="s">
        <v>80</v>
      </c>
      <c r="AD25" s="61" t="s">
        <v>117</v>
      </c>
    </row>
    <row r="26" spans="1:30" s="46" customFormat="1" ht="10.5" customHeight="1">
      <c r="A26" s="49" t="s">
        <v>119</v>
      </c>
      <c r="B26" s="55" t="s">
        <v>120</v>
      </c>
      <c r="C26" s="51"/>
      <c r="D26" s="77">
        <v>5382746</v>
      </c>
      <c r="E26" s="77">
        <v>5622074</v>
      </c>
      <c r="F26" s="77">
        <v>5668569</v>
      </c>
      <c r="G26" s="77">
        <v>5706418</v>
      </c>
      <c r="H26" s="77">
        <v>5626706</v>
      </c>
      <c r="I26" s="77">
        <v>5678803</v>
      </c>
      <c r="J26" s="77">
        <v>5870539</v>
      </c>
      <c r="K26" s="77">
        <v>5780846</v>
      </c>
      <c r="L26" s="77">
        <v>5772596</v>
      </c>
      <c r="M26" s="77">
        <v>5691186</v>
      </c>
      <c r="N26" s="77">
        <v>5685889</v>
      </c>
      <c r="O26" s="56" t="s">
        <v>119</v>
      </c>
      <c r="P26" s="49" t="s">
        <v>119</v>
      </c>
      <c r="Q26" s="55" t="s">
        <v>120</v>
      </c>
      <c r="R26" s="51"/>
      <c r="S26" s="77">
        <v>5522760</v>
      </c>
      <c r="T26" s="77">
        <v>5452020</v>
      </c>
      <c r="U26" s="77">
        <v>5497359</v>
      </c>
      <c r="V26" s="77" t="s">
        <v>80</v>
      </c>
      <c r="W26" s="77" t="s">
        <v>80</v>
      </c>
      <c r="X26" s="77" t="s">
        <v>80</v>
      </c>
      <c r="Y26" s="77" t="s">
        <v>80</v>
      </c>
      <c r="Z26" s="77" t="s">
        <v>80</v>
      </c>
      <c r="AA26" s="77" t="s">
        <v>80</v>
      </c>
      <c r="AB26" s="77" t="s">
        <v>80</v>
      </c>
      <c r="AC26" s="77" t="s">
        <v>80</v>
      </c>
      <c r="AD26" s="56" t="s">
        <v>119</v>
      </c>
    </row>
    <row r="27" spans="1:30" s="46" customFormat="1" ht="10.5" customHeight="1">
      <c r="A27" s="49" t="s">
        <v>121</v>
      </c>
      <c r="B27" s="55" t="s">
        <v>122</v>
      </c>
      <c r="C27" s="51"/>
      <c r="D27" s="77">
        <v>11613262</v>
      </c>
      <c r="E27" s="77">
        <v>12132160</v>
      </c>
      <c r="F27" s="77">
        <v>11992737</v>
      </c>
      <c r="G27" s="77">
        <v>11897261</v>
      </c>
      <c r="H27" s="77">
        <v>12111398</v>
      </c>
      <c r="I27" s="77">
        <v>12174430</v>
      </c>
      <c r="J27" s="77">
        <v>12453570</v>
      </c>
      <c r="K27" s="77">
        <v>12328408</v>
      </c>
      <c r="L27" s="77">
        <v>12266963</v>
      </c>
      <c r="M27" s="77">
        <v>11988056</v>
      </c>
      <c r="N27" s="77">
        <v>12572267</v>
      </c>
      <c r="O27" s="56" t="s">
        <v>121</v>
      </c>
      <c r="P27" s="49" t="s">
        <v>121</v>
      </c>
      <c r="Q27" s="55" t="s">
        <v>122</v>
      </c>
      <c r="R27" s="51"/>
      <c r="S27" s="77">
        <v>11901047</v>
      </c>
      <c r="T27" s="77">
        <v>12155240</v>
      </c>
      <c r="U27" s="77">
        <v>12006727</v>
      </c>
      <c r="V27" s="77" t="s">
        <v>80</v>
      </c>
      <c r="W27" s="77" t="s">
        <v>80</v>
      </c>
      <c r="X27" s="77" t="s">
        <v>80</v>
      </c>
      <c r="Y27" s="77" t="s">
        <v>80</v>
      </c>
      <c r="Z27" s="77" t="s">
        <v>80</v>
      </c>
      <c r="AA27" s="77" t="s">
        <v>80</v>
      </c>
      <c r="AB27" s="77" t="s">
        <v>80</v>
      </c>
      <c r="AC27" s="77" t="s">
        <v>80</v>
      </c>
      <c r="AD27" s="56" t="s">
        <v>121</v>
      </c>
    </row>
    <row r="28" spans="1:30" s="46" customFormat="1" ht="10.5" customHeight="1">
      <c r="A28" s="49" t="s">
        <v>123</v>
      </c>
      <c r="B28" s="55" t="s">
        <v>124</v>
      </c>
      <c r="C28" s="51"/>
      <c r="D28" s="77">
        <v>23443107</v>
      </c>
      <c r="E28" s="77">
        <v>24687782</v>
      </c>
      <c r="F28" s="77">
        <v>24253585</v>
      </c>
      <c r="G28" s="77">
        <v>23583811</v>
      </c>
      <c r="H28" s="77">
        <v>23772802</v>
      </c>
      <c r="I28" s="77">
        <v>24875510</v>
      </c>
      <c r="J28" s="77">
        <v>26353722</v>
      </c>
      <c r="K28" s="77">
        <v>25596683</v>
      </c>
      <c r="L28" s="77">
        <v>25443662</v>
      </c>
      <c r="M28" s="77">
        <v>24796201</v>
      </c>
      <c r="N28" s="77">
        <v>24650942</v>
      </c>
      <c r="O28" s="56" t="s">
        <v>123</v>
      </c>
      <c r="P28" s="49" t="s">
        <v>123</v>
      </c>
      <c r="Q28" s="55" t="s">
        <v>124</v>
      </c>
      <c r="R28" s="51"/>
      <c r="S28" s="77">
        <v>24456823</v>
      </c>
      <c r="T28" s="77">
        <v>24880840</v>
      </c>
      <c r="U28" s="77">
        <v>24837801</v>
      </c>
      <c r="V28" s="77" t="s">
        <v>80</v>
      </c>
      <c r="W28" s="77" t="s">
        <v>80</v>
      </c>
      <c r="X28" s="77" t="s">
        <v>80</v>
      </c>
      <c r="Y28" s="77" t="s">
        <v>80</v>
      </c>
      <c r="Z28" s="77" t="s">
        <v>80</v>
      </c>
      <c r="AA28" s="77" t="s">
        <v>80</v>
      </c>
      <c r="AB28" s="77" t="s">
        <v>80</v>
      </c>
      <c r="AC28" s="77" t="s">
        <v>80</v>
      </c>
      <c r="AD28" s="56" t="s">
        <v>123</v>
      </c>
    </row>
    <row r="29" spans="1:30" s="46" customFormat="1" ht="10.5" customHeight="1">
      <c r="A29" s="49" t="s">
        <v>125</v>
      </c>
      <c r="B29" s="55" t="s">
        <v>126</v>
      </c>
      <c r="C29" s="51"/>
      <c r="D29" s="77">
        <v>4631288</v>
      </c>
      <c r="E29" s="77">
        <v>4982010</v>
      </c>
      <c r="F29" s="77">
        <v>4930194</v>
      </c>
      <c r="G29" s="77">
        <v>5008261</v>
      </c>
      <c r="H29" s="77">
        <v>5046374</v>
      </c>
      <c r="I29" s="77">
        <v>5187164</v>
      </c>
      <c r="J29" s="77">
        <v>5365155</v>
      </c>
      <c r="K29" s="77">
        <v>5328887</v>
      </c>
      <c r="L29" s="77">
        <v>5179444</v>
      </c>
      <c r="M29" s="77">
        <v>5121804</v>
      </c>
      <c r="N29" s="77">
        <v>5224638</v>
      </c>
      <c r="O29" s="56" t="s">
        <v>125</v>
      </c>
      <c r="P29" s="49" t="s">
        <v>125</v>
      </c>
      <c r="Q29" s="55" t="s">
        <v>126</v>
      </c>
      <c r="R29" s="51"/>
      <c r="S29" s="77">
        <v>4949410</v>
      </c>
      <c r="T29" s="77">
        <v>4998097</v>
      </c>
      <c r="U29" s="77">
        <v>5091570</v>
      </c>
      <c r="V29" s="77" t="s">
        <v>80</v>
      </c>
      <c r="W29" s="77" t="s">
        <v>80</v>
      </c>
      <c r="X29" s="77" t="s">
        <v>80</v>
      </c>
      <c r="Y29" s="77" t="s">
        <v>80</v>
      </c>
      <c r="Z29" s="77" t="s">
        <v>80</v>
      </c>
      <c r="AA29" s="77" t="s">
        <v>80</v>
      </c>
      <c r="AB29" s="77" t="s">
        <v>80</v>
      </c>
      <c r="AC29" s="77" t="s">
        <v>80</v>
      </c>
      <c r="AD29" s="56" t="s">
        <v>125</v>
      </c>
    </row>
    <row r="30" spans="1:30" s="46" customFormat="1" ht="10.5" customHeight="1">
      <c r="A30" s="49" t="s">
        <v>127</v>
      </c>
      <c r="B30" s="55" t="s">
        <v>128</v>
      </c>
      <c r="C30" s="51"/>
      <c r="D30" s="77">
        <v>4034040</v>
      </c>
      <c r="E30" s="77">
        <v>4398738</v>
      </c>
      <c r="F30" s="77">
        <v>4325141</v>
      </c>
      <c r="G30" s="77">
        <v>4270335</v>
      </c>
      <c r="H30" s="77">
        <v>4318552</v>
      </c>
      <c r="I30" s="77">
        <v>4362127</v>
      </c>
      <c r="J30" s="77">
        <v>4663985</v>
      </c>
      <c r="K30" s="77">
        <v>4586711</v>
      </c>
      <c r="L30" s="77">
        <v>4293476</v>
      </c>
      <c r="M30" s="77">
        <v>4322085</v>
      </c>
      <c r="N30" s="77">
        <v>4469546</v>
      </c>
      <c r="O30" s="56" t="s">
        <v>127</v>
      </c>
      <c r="P30" s="49" t="s">
        <v>127</v>
      </c>
      <c r="Q30" s="55" t="s">
        <v>128</v>
      </c>
      <c r="R30" s="51"/>
      <c r="S30" s="77">
        <v>4225283</v>
      </c>
      <c r="T30" s="77">
        <v>4277701</v>
      </c>
      <c r="U30" s="77">
        <v>4307802</v>
      </c>
      <c r="V30" s="77" t="s">
        <v>80</v>
      </c>
      <c r="W30" s="77" t="s">
        <v>80</v>
      </c>
      <c r="X30" s="77" t="s">
        <v>80</v>
      </c>
      <c r="Y30" s="77" t="s">
        <v>80</v>
      </c>
      <c r="Z30" s="77" t="s">
        <v>80</v>
      </c>
      <c r="AA30" s="77" t="s">
        <v>80</v>
      </c>
      <c r="AB30" s="77" t="s">
        <v>80</v>
      </c>
      <c r="AC30" s="77" t="s">
        <v>80</v>
      </c>
      <c r="AD30" s="56" t="s">
        <v>127</v>
      </c>
    </row>
    <row r="31" spans="1:30" s="46" customFormat="1" ht="10.5" customHeight="1">
      <c r="A31" s="49" t="s">
        <v>129</v>
      </c>
      <c r="B31" s="55" t="s">
        <v>130</v>
      </c>
      <c r="C31" s="51"/>
      <c r="D31" s="77">
        <v>7212284</v>
      </c>
      <c r="E31" s="77">
        <v>7656308</v>
      </c>
      <c r="F31" s="77">
        <v>7527114</v>
      </c>
      <c r="G31" s="77">
        <v>7543983</v>
      </c>
      <c r="H31" s="77">
        <v>7618263</v>
      </c>
      <c r="I31" s="77">
        <v>7554840</v>
      </c>
      <c r="J31" s="77">
        <v>7631174</v>
      </c>
      <c r="K31" s="77">
        <v>7513241</v>
      </c>
      <c r="L31" s="77">
        <v>7544941</v>
      </c>
      <c r="M31" s="77">
        <v>7505975</v>
      </c>
      <c r="N31" s="77">
        <v>7678510</v>
      </c>
      <c r="O31" s="56" t="s">
        <v>129</v>
      </c>
      <c r="P31" s="49" t="s">
        <v>129</v>
      </c>
      <c r="Q31" s="55" t="s">
        <v>130</v>
      </c>
      <c r="R31" s="51"/>
      <c r="S31" s="77">
        <v>7107041</v>
      </c>
      <c r="T31" s="77">
        <v>7139392</v>
      </c>
      <c r="U31" s="77">
        <v>7332089</v>
      </c>
      <c r="V31" s="77" t="s">
        <v>80</v>
      </c>
      <c r="W31" s="77" t="s">
        <v>80</v>
      </c>
      <c r="X31" s="77" t="s">
        <v>80</v>
      </c>
      <c r="Y31" s="77" t="s">
        <v>80</v>
      </c>
      <c r="Z31" s="77" t="s">
        <v>80</v>
      </c>
      <c r="AA31" s="77" t="s">
        <v>80</v>
      </c>
      <c r="AB31" s="77" t="s">
        <v>80</v>
      </c>
      <c r="AC31" s="77" t="s">
        <v>80</v>
      </c>
      <c r="AD31" s="56" t="s">
        <v>129</v>
      </c>
    </row>
    <row r="32" spans="1:30" s="46" customFormat="1" ht="10.5" customHeight="1">
      <c r="A32" s="49" t="s">
        <v>131</v>
      </c>
      <c r="B32" s="55" t="s">
        <v>132</v>
      </c>
      <c r="C32" s="51"/>
      <c r="D32" s="77">
        <v>31437621</v>
      </c>
      <c r="E32" s="77">
        <v>32747902</v>
      </c>
      <c r="F32" s="77">
        <v>32657361</v>
      </c>
      <c r="G32" s="77">
        <v>31955422</v>
      </c>
      <c r="H32" s="77">
        <v>31150371</v>
      </c>
      <c r="I32" s="77">
        <v>31472435</v>
      </c>
      <c r="J32" s="77">
        <v>32146104</v>
      </c>
      <c r="K32" s="77">
        <v>31297531</v>
      </c>
      <c r="L32" s="77">
        <v>30759848</v>
      </c>
      <c r="M32" s="77">
        <v>30272222</v>
      </c>
      <c r="N32" s="77">
        <v>29972285</v>
      </c>
      <c r="O32" s="56" t="s">
        <v>131</v>
      </c>
      <c r="P32" s="49" t="s">
        <v>131</v>
      </c>
      <c r="Q32" s="55" t="s">
        <v>132</v>
      </c>
      <c r="R32" s="51"/>
      <c r="S32" s="77">
        <v>28635583</v>
      </c>
      <c r="T32" s="77">
        <v>28340515</v>
      </c>
      <c r="U32" s="77">
        <v>28259910</v>
      </c>
      <c r="V32" s="77" t="s">
        <v>80</v>
      </c>
      <c r="W32" s="77" t="s">
        <v>80</v>
      </c>
      <c r="X32" s="77" t="s">
        <v>80</v>
      </c>
      <c r="Y32" s="77" t="s">
        <v>80</v>
      </c>
      <c r="Z32" s="77" t="s">
        <v>80</v>
      </c>
      <c r="AA32" s="77" t="s">
        <v>80</v>
      </c>
      <c r="AB32" s="77" t="s">
        <v>80</v>
      </c>
      <c r="AC32" s="77" t="s">
        <v>80</v>
      </c>
      <c r="AD32" s="56" t="s">
        <v>131</v>
      </c>
    </row>
    <row r="33" spans="1:30" s="46" customFormat="1" ht="10.5" customHeight="1">
      <c r="A33" s="49" t="s">
        <v>133</v>
      </c>
      <c r="B33" s="55" t="s">
        <v>134</v>
      </c>
      <c r="C33" s="51"/>
      <c r="D33" s="77">
        <v>14533399</v>
      </c>
      <c r="E33" s="77">
        <v>15226293</v>
      </c>
      <c r="F33" s="77">
        <v>15289954</v>
      </c>
      <c r="G33" s="77">
        <v>15625278</v>
      </c>
      <c r="H33" s="77">
        <v>15033156</v>
      </c>
      <c r="I33" s="77">
        <v>15734323</v>
      </c>
      <c r="J33" s="77">
        <v>16061597</v>
      </c>
      <c r="K33" s="77">
        <v>15639350</v>
      </c>
      <c r="L33" s="77">
        <v>14883437</v>
      </c>
      <c r="M33" s="77">
        <v>14452540</v>
      </c>
      <c r="N33" s="77">
        <v>14381157</v>
      </c>
      <c r="O33" s="56" t="s">
        <v>133</v>
      </c>
      <c r="P33" s="49" t="s">
        <v>133</v>
      </c>
      <c r="Q33" s="55" t="s">
        <v>134</v>
      </c>
      <c r="R33" s="51"/>
      <c r="S33" s="77">
        <v>13420252</v>
      </c>
      <c r="T33" s="77">
        <v>13177963</v>
      </c>
      <c r="U33" s="77">
        <v>13112945</v>
      </c>
      <c r="V33" s="77" t="s">
        <v>80</v>
      </c>
      <c r="W33" s="77" t="s">
        <v>80</v>
      </c>
      <c r="X33" s="77" t="s">
        <v>80</v>
      </c>
      <c r="Y33" s="77" t="s">
        <v>80</v>
      </c>
      <c r="Z33" s="77" t="s">
        <v>80</v>
      </c>
      <c r="AA33" s="77" t="s">
        <v>80</v>
      </c>
      <c r="AB33" s="77" t="s">
        <v>80</v>
      </c>
      <c r="AC33" s="77" t="s">
        <v>80</v>
      </c>
      <c r="AD33" s="56" t="s">
        <v>133</v>
      </c>
    </row>
    <row r="34" spans="1:30" s="46" customFormat="1" ht="10.5" customHeight="1">
      <c r="A34" s="49" t="s">
        <v>135</v>
      </c>
      <c r="B34" s="55" t="s">
        <v>136</v>
      </c>
      <c r="C34" s="51"/>
      <c r="D34" s="77">
        <v>2756657</v>
      </c>
      <c r="E34" s="77">
        <v>2791537</v>
      </c>
      <c r="F34" s="77">
        <v>2749497</v>
      </c>
      <c r="G34" s="77">
        <v>2790203</v>
      </c>
      <c r="H34" s="77">
        <v>2905015</v>
      </c>
      <c r="I34" s="77">
        <v>2907963</v>
      </c>
      <c r="J34" s="77">
        <v>3005863</v>
      </c>
      <c r="K34" s="77">
        <v>2980738</v>
      </c>
      <c r="L34" s="77">
        <v>2930243</v>
      </c>
      <c r="M34" s="77">
        <v>2904921</v>
      </c>
      <c r="N34" s="77">
        <v>2954735</v>
      </c>
      <c r="O34" s="56" t="s">
        <v>135</v>
      </c>
      <c r="P34" s="49" t="s">
        <v>135</v>
      </c>
      <c r="Q34" s="55" t="s">
        <v>136</v>
      </c>
      <c r="R34" s="51"/>
      <c r="S34" s="77">
        <v>2832072</v>
      </c>
      <c r="T34" s="77">
        <v>2870256</v>
      </c>
      <c r="U34" s="77">
        <v>2805497</v>
      </c>
      <c r="V34" s="77" t="s">
        <v>80</v>
      </c>
      <c r="W34" s="77" t="s">
        <v>80</v>
      </c>
      <c r="X34" s="77" t="s">
        <v>80</v>
      </c>
      <c r="Y34" s="77" t="s">
        <v>80</v>
      </c>
      <c r="Z34" s="77" t="s">
        <v>80</v>
      </c>
      <c r="AA34" s="77" t="s">
        <v>80</v>
      </c>
      <c r="AB34" s="77" t="s">
        <v>80</v>
      </c>
      <c r="AC34" s="77" t="s">
        <v>80</v>
      </c>
      <c r="AD34" s="56" t="s">
        <v>135</v>
      </c>
    </row>
    <row r="35" spans="1:30" s="46" customFormat="1" ht="10.5" customHeight="1">
      <c r="A35" s="57" t="s">
        <v>137</v>
      </c>
      <c r="B35" s="58" t="s">
        <v>138</v>
      </c>
      <c r="C35" s="59"/>
      <c r="D35" s="78">
        <v>2244379</v>
      </c>
      <c r="E35" s="79">
        <v>2394055</v>
      </c>
      <c r="F35" s="79">
        <v>2390201</v>
      </c>
      <c r="G35" s="79">
        <v>2457697</v>
      </c>
      <c r="H35" s="79">
        <v>2413492</v>
      </c>
      <c r="I35" s="79">
        <v>2458880</v>
      </c>
      <c r="J35" s="79">
        <v>2516704</v>
      </c>
      <c r="K35" s="79">
        <v>2495403</v>
      </c>
      <c r="L35" s="79">
        <v>2457296</v>
      </c>
      <c r="M35" s="79">
        <v>2457897</v>
      </c>
      <c r="N35" s="80">
        <v>2480487</v>
      </c>
      <c r="O35" s="61" t="s">
        <v>137</v>
      </c>
      <c r="P35" s="57" t="s">
        <v>137</v>
      </c>
      <c r="Q35" s="58" t="s">
        <v>138</v>
      </c>
      <c r="R35" s="59"/>
      <c r="S35" s="78">
        <v>2415825</v>
      </c>
      <c r="T35" s="79">
        <v>2430841</v>
      </c>
      <c r="U35" s="79">
        <v>2474417</v>
      </c>
      <c r="V35" s="79" t="s">
        <v>80</v>
      </c>
      <c r="W35" s="79" t="s">
        <v>80</v>
      </c>
      <c r="X35" s="79" t="s">
        <v>80</v>
      </c>
      <c r="Y35" s="79" t="s">
        <v>80</v>
      </c>
      <c r="Z35" s="79" t="s">
        <v>80</v>
      </c>
      <c r="AA35" s="79" t="s">
        <v>80</v>
      </c>
      <c r="AB35" s="79" t="s">
        <v>80</v>
      </c>
      <c r="AC35" s="80" t="s">
        <v>80</v>
      </c>
      <c r="AD35" s="61" t="s">
        <v>137</v>
      </c>
    </row>
    <row r="36" spans="1:30" s="46" customFormat="1" ht="10.5" customHeight="1">
      <c r="A36" s="49" t="s">
        <v>139</v>
      </c>
      <c r="B36" s="55" t="s">
        <v>140</v>
      </c>
      <c r="C36" s="51"/>
      <c r="D36" s="77">
        <v>1501499</v>
      </c>
      <c r="E36" s="77">
        <v>1572431</v>
      </c>
      <c r="F36" s="77">
        <v>1572119</v>
      </c>
      <c r="G36" s="77">
        <v>1558353</v>
      </c>
      <c r="H36" s="77">
        <v>1625739</v>
      </c>
      <c r="I36" s="77">
        <v>1618591</v>
      </c>
      <c r="J36" s="77">
        <v>1660750</v>
      </c>
      <c r="K36" s="77">
        <v>1650094</v>
      </c>
      <c r="L36" s="77">
        <v>1603520</v>
      </c>
      <c r="M36" s="77">
        <v>1634949</v>
      </c>
      <c r="N36" s="77">
        <v>1639651</v>
      </c>
      <c r="O36" s="56" t="s">
        <v>139</v>
      </c>
      <c r="P36" s="49" t="s">
        <v>139</v>
      </c>
      <c r="Q36" s="55" t="s">
        <v>140</v>
      </c>
      <c r="R36" s="51"/>
      <c r="S36" s="77">
        <v>1576280</v>
      </c>
      <c r="T36" s="77">
        <v>1508645</v>
      </c>
      <c r="U36" s="77">
        <v>1505558</v>
      </c>
      <c r="V36" s="77" t="s">
        <v>80</v>
      </c>
      <c r="W36" s="77" t="s">
        <v>80</v>
      </c>
      <c r="X36" s="77" t="s">
        <v>80</v>
      </c>
      <c r="Y36" s="77" t="s">
        <v>80</v>
      </c>
      <c r="Z36" s="77" t="s">
        <v>80</v>
      </c>
      <c r="AA36" s="77" t="s">
        <v>80</v>
      </c>
      <c r="AB36" s="77" t="s">
        <v>80</v>
      </c>
      <c r="AC36" s="77" t="s">
        <v>80</v>
      </c>
      <c r="AD36" s="56" t="s">
        <v>139</v>
      </c>
    </row>
    <row r="37" spans="1:30" s="46" customFormat="1" ht="10.5" customHeight="1">
      <c r="A37" s="49" t="s">
        <v>141</v>
      </c>
      <c r="B37" s="55" t="s">
        <v>142</v>
      </c>
      <c r="C37" s="51"/>
      <c r="D37" s="77">
        <v>1662100</v>
      </c>
      <c r="E37" s="77">
        <v>1755434</v>
      </c>
      <c r="F37" s="77">
        <v>1774099</v>
      </c>
      <c r="G37" s="77">
        <v>1791610</v>
      </c>
      <c r="H37" s="77">
        <v>1812445</v>
      </c>
      <c r="I37" s="77">
        <v>1809984</v>
      </c>
      <c r="J37" s="77">
        <v>1850274</v>
      </c>
      <c r="K37" s="77">
        <v>1851626</v>
      </c>
      <c r="L37" s="77">
        <v>1897712</v>
      </c>
      <c r="M37" s="77">
        <v>1873751</v>
      </c>
      <c r="N37" s="77">
        <v>1929653</v>
      </c>
      <c r="O37" s="56" t="s">
        <v>141</v>
      </c>
      <c r="P37" s="49" t="s">
        <v>141</v>
      </c>
      <c r="Q37" s="55" t="s">
        <v>142</v>
      </c>
      <c r="R37" s="51"/>
      <c r="S37" s="77">
        <v>1857907</v>
      </c>
      <c r="T37" s="77">
        <v>1791887</v>
      </c>
      <c r="U37" s="77">
        <v>1746431</v>
      </c>
      <c r="V37" s="77" t="s">
        <v>80</v>
      </c>
      <c r="W37" s="77" t="s">
        <v>80</v>
      </c>
      <c r="X37" s="77" t="s">
        <v>80</v>
      </c>
      <c r="Y37" s="77" t="s">
        <v>80</v>
      </c>
      <c r="Z37" s="77" t="s">
        <v>80</v>
      </c>
      <c r="AA37" s="77" t="s">
        <v>80</v>
      </c>
      <c r="AB37" s="77" t="s">
        <v>80</v>
      </c>
      <c r="AC37" s="77" t="s">
        <v>80</v>
      </c>
      <c r="AD37" s="56" t="s">
        <v>141</v>
      </c>
    </row>
    <row r="38" spans="1:30" s="46" customFormat="1" ht="10.5" customHeight="1">
      <c r="A38" s="49" t="s">
        <v>143</v>
      </c>
      <c r="B38" s="55" t="s">
        <v>144</v>
      </c>
      <c r="C38" s="51"/>
      <c r="D38" s="77">
        <v>5142602</v>
      </c>
      <c r="E38" s="77">
        <v>5556784</v>
      </c>
      <c r="F38" s="77">
        <v>5593618</v>
      </c>
      <c r="G38" s="77">
        <v>5513205</v>
      </c>
      <c r="H38" s="77">
        <v>5488596</v>
      </c>
      <c r="I38" s="77">
        <v>5614056</v>
      </c>
      <c r="J38" s="77">
        <v>5619088</v>
      </c>
      <c r="K38" s="77">
        <v>5361057</v>
      </c>
      <c r="L38" s="77">
        <v>5516603</v>
      </c>
      <c r="M38" s="77">
        <v>5412312</v>
      </c>
      <c r="N38" s="77">
        <v>5160577</v>
      </c>
      <c r="O38" s="56" t="s">
        <v>143</v>
      </c>
      <c r="P38" s="49" t="s">
        <v>143</v>
      </c>
      <c r="Q38" s="55" t="s">
        <v>144</v>
      </c>
      <c r="R38" s="51"/>
      <c r="S38" s="77">
        <v>5202036</v>
      </c>
      <c r="T38" s="77">
        <v>5116433</v>
      </c>
      <c r="U38" s="77">
        <v>5051496</v>
      </c>
      <c r="V38" s="77" t="s">
        <v>80</v>
      </c>
      <c r="W38" s="77" t="s">
        <v>80</v>
      </c>
      <c r="X38" s="77" t="s">
        <v>80</v>
      </c>
      <c r="Y38" s="77" t="s">
        <v>80</v>
      </c>
      <c r="Z38" s="77" t="s">
        <v>80</v>
      </c>
      <c r="AA38" s="77" t="s">
        <v>80</v>
      </c>
      <c r="AB38" s="77" t="s">
        <v>80</v>
      </c>
      <c r="AC38" s="77" t="s">
        <v>80</v>
      </c>
      <c r="AD38" s="56" t="s">
        <v>143</v>
      </c>
    </row>
    <row r="39" spans="1:30" s="46" customFormat="1" ht="10.5" customHeight="1">
      <c r="A39" s="49" t="s">
        <v>145</v>
      </c>
      <c r="B39" s="55" t="s">
        <v>146</v>
      </c>
      <c r="C39" s="51"/>
      <c r="D39" s="77">
        <v>8589561</v>
      </c>
      <c r="E39" s="77">
        <v>8951144</v>
      </c>
      <c r="F39" s="77">
        <v>9032736</v>
      </c>
      <c r="G39" s="77">
        <v>8854294</v>
      </c>
      <c r="H39" s="77">
        <v>8752106</v>
      </c>
      <c r="I39" s="77">
        <v>8716859</v>
      </c>
      <c r="J39" s="77">
        <v>8910778</v>
      </c>
      <c r="K39" s="77">
        <v>8791371</v>
      </c>
      <c r="L39" s="77">
        <v>8661083</v>
      </c>
      <c r="M39" s="77">
        <v>8595094</v>
      </c>
      <c r="N39" s="77">
        <v>8651144</v>
      </c>
      <c r="O39" s="56" t="s">
        <v>145</v>
      </c>
      <c r="P39" s="49" t="s">
        <v>145</v>
      </c>
      <c r="Q39" s="55" t="s">
        <v>146</v>
      </c>
      <c r="R39" s="51"/>
      <c r="S39" s="77">
        <v>8270387</v>
      </c>
      <c r="T39" s="77">
        <v>8054480</v>
      </c>
      <c r="U39" s="77">
        <v>8256354</v>
      </c>
      <c r="V39" s="77" t="s">
        <v>80</v>
      </c>
      <c r="W39" s="77" t="s">
        <v>80</v>
      </c>
      <c r="X39" s="77" t="s">
        <v>80</v>
      </c>
      <c r="Y39" s="77" t="s">
        <v>80</v>
      </c>
      <c r="Z39" s="77" t="s">
        <v>80</v>
      </c>
      <c r="AA39" s="77" t="s">
        <v>80</v>
      </c>
      <c r="AB39" s="77" t="s">
        <v>80</v>
      </c>
      <c r="AC39" s="77" t="s">
        <v>80</v>
      </c>
      <c r="AD39" s="56" t="s">
        <v>145</v>
      </c>
    </row>
    <row r="40" spans="1:30" s="46" customFormat="1" ht="10.5" customHeight="1">
      <c r="A40" s="49" t="s">
        <v>147</v>
      </c>
      <c r="B40" s="55" t="s">
        <v>148</v>
      </c>
      <c r="C40" s="51"/>
      <c r="D40" s="77">
        <v>4044602</v>
      </c>
      <c r="E40" s="77">
        <v>4280191</v>
      </c>
      <c r="F40" s="77">
        <v>4411257</v>
      </c>
      <c r="G40" s="77">
        <v>4249632</v>
      </c>
      <c r="H40" s="77">
        <v>4263349</v>
      </c>
      <c r="I40" s="77">
        <v>4306108</v>
      </c>
      <c r="J40" s="77">
        <v>4358633</v>
      </c>
      <c r="K40" s="77">
        <v>4363396</v>
      </c>
      <c r="L40" s="77">
        <v>4253553</v>
      </c>
      <c r="M40" s="77">
        <v>4175907</v>
      </c>
      <c r="N40" s="77">
        <v>4258356</v>
      </c>
      <c r="O40" s="56" t="s">
        <v>147</v>
      </c>
      <c r="P40" s="49" t="s">
        <v>147</v>
      </c>
      <c r="Q40" s="55" t="s">
        <v>148</v>
      </c>
      <c r="R40" s="51"/>
      <c r="S40" s="77">
        <v>4123392</v>
      </c>
      <c r="T40" s="77">
        <v>4193490</v>
      </c>
      <c r="U40" s="77">
        <v>4169614</v>
      </c>
      <c r="V40" s="77" t="s">
        <v>80</v>
      </c>
      <c r="W40" s="77" t="s">
        <v>80</v>
      </c>
      <c r="X40" s="77" t="s">
        <v>80</v>
      </c>
      <c r="Y40" s="77" t="s">
        <v>80</v>
      </c>
      <c r="Z40" s="77" t="s">
        <v>80</v>
      </c>
      <c r="AA40" s="77" t="s">
        <v>80</v>
      </c>
      <c r="AB40" s="77" t="s">
        <v>80</v>
      </c>
      <c r="AC40" s="77" t="s">
        <v>80</v>
      </c>
      <c r="AD40" s="56" t="s">
        <v>147</v>
      </c>
    </row>
    <row r="41" spans="1:30" s="46" customFormat="1" ht="10.5" customHeight="1">
      <c r="A41" s="49" t="s">
        <v>149</v>
      </c>
      <c r="B41" s="55" t="s">
        <v>150</v>
      </c>
      <c r="C41" s="51"/>
      <c r="D41" s="77">
        <v>1872819</v>
      </c>
      <c r="E41" s="77">
        <v>1952116</v>
      </c>
      <c r="F41" s="77">
        <v>1980665</v>
      </c>
      <c r="G41" s="77">
        <v>1978639</v>
      </c>
      <c r="H41" s="77">
        <v>2001918</v>
      </c>
      <c r="I41" s="77">
        <v>2058099</v>
      </c>
      <c r="J41" s="77">
        <v>2067506</v>
      </c>
      <c r="K41" s="77">
        <v>2064748</v>
      </c>
      <c r="L41" s="77">
        <v>2051610</v>
      </c>
      <c r="M41" s="77">
        <v>2064460</v>
      </c>
      <c r="N41" s="77">
        <v>2059023</v>
      </c>
      <c r="O41" s="56" t="s">
        <v>149</v>
      </c>
      <c r="P41" s="49" t="s">
        <v>149</v>
      </c>
      <c r="Q41" s="55" t="s">
        <v>150</v>
      </c>
      <c r="R41" s="51"/>
      <c r="S41" s="77">
        <v>2034749</v>
      </c>
      <c r="T41" s="77">
        <v>2030701</v>
      </c>
      <c r="U41" s="77">
        <v>2111096</v>
      </c>
      <c r="V41" s="77" t="s">
        <v>80</v>
      </c>
      <c r="W41" s="77" t="s">
        <v>80</v>
      </c>
      <c r="X41" s="77" t="s">
        <v>80</v>
      </c>
      <c r="Y41" s="77" t="s">
        <v>80</v>
      </c>
      <c r="Z41" s="77" t="s">
        <v>80</v>
      </c>
      <c r="AA41" s="77" t="s">
        <v>80</v>
      </c>
      <c r="AB41" s="77" t="s">
        <v>80</v>
      </c>
      <c r="AC41" s="77" t="s">
        <v>80</v>
      </c>
      <c r="AD41" s="56" t="s">
        <v>149</v>
      </c>
    </row>
    <row r="42" spans="1:30" s="46" customFormat="1" ht="10.5" customHeight="1">
      <c r="A42" s="49" t="s">
        <v>151</v>
      </c>
      <c r="B42" s="55" t="s">
        <v>152</v>
      </c>
      <c r="C42" s="51"/>
      <c r="D42" s="77">
        <v>2622424</v>
      </c>
      <c r="E42" s="77">
        <v>2783246</v>
      </c>
      <c r="F42" s="77">
        <v>2841643</v>
      </c>
      <c r="G42" s="77">
        <v>2844745</v>
      </c>
      <c r="H42" s="77">
        <v>2867594</v>
      </c>
      <c r="I42" s="77">
        <v>2927253</v>
      </c>
      <c r="J42" s="77">
        <v>2940523</v>
      </c>
      <c r="K42" s="77">
        <v>2929415</v>
      </c>
      <c r="L42" s="77">
        <v>2976001</v>
      </c>
      <c r="M42" s="77">
        <v>2819621</v>
      </c>
      <c r="N42" s="77">
        <v>2806157</v>
      </c>
      <c r="O42" s="56" t="s">
        <v>151</v>
      </c>
      <c r="P42" s="49" t="s">
        <v>151</v>
      </c>
      <c r="Q42" s="55" t="s">
        <v>152</v>
      </c>
      <c r="R42" s="51"/>
      <c r="S42" s="77">
        <v>2779318</v>
      </c>
      <c r="T42" s="77">
        <v>2742657</v>
      </c>
      <c r="U42" s="77">
        <v>2681757</v>
      </c>
      <c r="V42" s="77" t="s">
        <v>80</v>
      </c>
      <c r="W42" s="77" t="s">
        <v>80</v>
      </c>
      <c r="X42" s="77" t="s">
        <v>80</v>
      </c>
      <c r="Y42" s="77" t="s">
        <v>80</v>
      </c>
      <c r="Z42" s="77" t="s">
        <v>80</v>
      </c>
      <c r="AA42" s="77" t="s">
        <v>80</v>
      </c>
      <c r="AB42" s="77" t="s">
        <v>80</v>
      </c>
      <c r="AC42" s="77" t="s">
        <v>80</v>
      </c>
      <c r="AD42" s="56" t="s">
        <v>151</v>
      </c>
    </row>
    <row r="43" spans="1:30" s="46" customFormat="1" ht="10.5" customHeight="1">
      <c r="A43" s="49" t="s">
        <v>153</v>
      </c>
      <c r="B43" s="55" t="s">
        <v>154</v>
      </c>
      <c r="C43" s="51"/>
      <c r="D43" s="77">
        <v>3387570</v>
      </c>
      <c r="E43" s="77">
        <v>3494409</v>
      </c>
      <c r="F43" s="77">
        <v>3521776</v>
      </c>
      <c r="G43" s="77">
        <v>3683120</v>
      </c>
      <c r="H43" s="77">
        <v>3764682</v>
      </c>
      <c r="I43" s="77">
        <v>3770380</v>
      </c>
      <c r="J43" s="77">
        <v>3920614</v>
      </c>
      <c r="K43" s="77">
        <v>3720310</v>
      </c>
      <c r="L43" s="77">
        <v>3713758</v>
      </c>
      <c r="M43" s="77">
        <v>3552239</v>
      </c>
      <c r="N43" s="77">
        <v>3651022</v>
      </c>
      <c r="O43" s="56" t="s">
        <v>153</v>
      </c>
      <c r="P43" s="49" t="s">
        <v>153</v>
      </c>
      <c r="Q43" s="55" t="s">
        <v>154</v>
      </c>
      <c r="R43" s="51"/>
      <c r="S43" s="77">
        <v>3555395</v>
      </c>
      <c r="T43" s="77">
        <v>3416088</v>
      </c>
      <c r="U43" s="77">
        <v>3425343</v>
      </c>
      <c r="V43" s="77" t="s">
        <v>80</v>
      </c>
      <c r="W43" s="77" t="s">
        <v>80</v>
      </c>
      <c r="X43" s="77" t="s">
        <v>80</v>
      </c>
      <c r="Y43" s="77" t="s">
        <v>80</v>
      </c>
      <c r="Z43" s="77" t="s">
        <v>80</v>
      </c>
      <c r="AA43" s="77" t="s">
        <v>80</v>
      </c>
      <c r="AB43" s="77" t="s">
        <v>80</v>
      </c>
      <c r="AC43" s="77" t="s">
        <v>80</v>
      </c>
      <c r="AD43" s="56" t="s">
        <v>153</v>
      </c>
    </row>
    <row r="44" spans="1:30" s="46" customFormat="1" ht="10.5" customHeight="1">
      <c r="A44" s="49" t="s">
        <v>155</v>
      </c>
      <c r="B44" s="55" t="s">
        <v>156</v>
      </c>
      <c r="C44" s="51"/>
      <c r="D44" s="77">
        <v>1689135</v>
      </c>
      <c r="E44" s="77">
        <v>1790285</v>
      </c>
      <c r="F44" s="77">
        <v>1862177</v>
      </c>
      <c r="G44" s="77">
        <v>1900557</v>
      </c>
      <c r="H44" s="77">
        <v>1960502</v>
      </c>
      <c r="I44" s="77">
        <v>1957819</v>
      </c>
      <c r="J44" s="77">
        <v>1930409</v>
      </c>
      <c r="K44" s="77">
        <v>1899567</v>
      </c>
      <c r="L44" s="77">
        <v>1932282</v>
      </c>
      <c r="M44" s="77">
        <v>1902460</v>
      </c>
      <c r="N44" s="77">
        <v>1938498</v>
      </c>
      <c r="O44" s="56" t="s">
        <v>155</v>
      </c>
      <c r="P44" s="49" t="s">
        <v>155</v>
      </c>
      <c r="Q44" s="55" t="s">
        <v>156</v>
      </c>
      <c r="R44" s="51"/>
      <c r="S44" s="77">
        <v>1857184</v>
      </c>
      <c r="T44" s="77">
        <v>1776473</v>
      </c>
      <c r="U44" s="77">
        <v>1777282</v>
      </c>
      <c r="V44" s="77" t="s">
        <v>80</v>
      </c>
      <c r="W44" s="77" t="s">
        <v>80</v>
      </c>
      <c r="X44" s="77" t="s">
        <v>80</v>
      </c>
      <c r="Y44" s="77" t="s">
        <v>80</v>
      </c>
      <c r="Z44" s="77" t="s">
        <v>80</v>
      </c>
      <c r="AA44" s="77" t="s">
        <v>80</v>
      </c>
      <c r="AB44" s="77" t="s">
        <v>80</v>
      </c>
      <c r="AC44" s="77" t="s">
        <v>80</v>
      </c>
      <c r="AD44" s="56" t="s">
        <v>155</v>
      </c>
    </row>
    <row r="45" spans="1:30" s="46" customFormat="1" ht="10.5" customHeight="1">
      <c r="A45" s="57" t="s">
        <v>157</v>
      </c>
      <c r="B45" s="58" t="s">
        <v>158</v>
      </c>
      <c r="C45" s="59"/>
      <c r="D45" s="78">
        <v>12293012</v>
      </c>
      <c r="E45" s="79">
        <v>12823042</v>
      </c>
      <c r="F45" s="79">
        <v>13099725</v>
      </c>
      <c r="G45" s="79">
        <v>13342149</v>
      </c>
      <c r="H45" s="79">
        <v>13689910</v>
      </c>
      <c r="I45" s="79">
        <v>13453842</v>
      </c>
      <c r="J45" s="79">
        <v>13761787</v>
      </c>
      <c r="K45" s="79">
        <v>13892347</v>
      </c>
      <c r="L45" s="79">
        <v>13815487</v>
      </c>
      <c r="M45" s="79">
        <v>13399061</v>
      </c>
      <c r="N45" s="80">
        <v>13503372</v>
      </c>
      <c r="O45" s="61" t="s">
        <v>157</v>
      </c>
      <c r="P45" s="57" t="s">
        <v>157</v>
      </c>
      <c r="Q45" s="58" t="s">
        <v>158</v>
      </c>
      <c r="R45" s="59"/>
      <c r="S45" s="78">
        <v>13155385</v>
      </c>
      <c r="T45" s="79">
        <v>12945983</v>
      </c>
      <c r="U45" s="79">
        <v>13086046</v>
      </c>
      <c r="V45" s="79" t="s">
        <v>80</v>
      </c>
      <c r="W45" s="79" t="s">
        <v>80</v>
      </c>
      <c r="X45" s="79" t="s">
        <v>80</v>
      </c>
      <c r="Y45" s="79" t="s">
        <v>80</v>
      </c>
      <c r="Z45" s="79" t="s">
        <v>80</v>
      </c>
      <c r="AA45" s="79" t="s">
        <v>80</v>
      </c>
      <c r="AB45" s="79" t="s">
        <v>80</v>
      </c>
      <c r="AC45" s="80" t="s">
        <v>80</v>
      </c>
      <c r="AD45" s="61" t="s">
        <v>157</v>
      </c>
    </row>
    <row r="46" spans="1:30" s="46" customFormat="1" ht="10.5" customHeight="1">
      <c r="A46" s="49" t="s">
        <v>159</v>
      </c>
      <c r="B46" s="55" t="s">
        <v>160</v>
      </c>
      <c r="C46" s="51"/>
      <c r="D46" s="77">
        <v>1893807</v>
      </c>
      <c r="E46" s="77">
        <v>1988604</v>
      </c>
      <c r="F46" s="77">
        <v>2104399</v>
      </c>
      <c r="G46" s="77">
        <v>2128552</v>
      </c>
      <c r="H46" s="77">
        <v>2142300</v>
      </c>
      <c r="I46" s="77">
        <v>2209772</v>
      </c>
      <c r="J46" s="77">
        <v>2256057</v>
      </c>
      <c r="K46" s="77">
        <v>2205054</v>
      </c>
      <c r="L46" s="77">
        <v>2202362</v>
      </c>
      <c r="M46" s="77">
        <v>2231009</v>
      </c>
      <c r="N46" s="77">
        <v>2191694</v>
      </c>
      <c r="O46" s="56" t="s">
        <v>159</v>
      </c>
      <c r="P46" s="49" t="s">
        <v>159</v>
      </c>
      <c r="Q46" s="55" t="s">
        <v>160</v>
      </c>
      <c r="R46" s="51"/>
      <c r="S46" s="77">
        <v>2092279</v>
      </c>
      <c r="T46" s="77">
        <v>2072075</v>
      </c>
      <c r="U46" s="77">
        <v>2106763</v>
      </c>
      <c r="V46" s="77" t="s">
        <v>80</v>
      </c>
      <c r="W46" s="77" t="s">
        <v>80</v>
      </c>
      <c r="X46" s="77" t="s">
        <v>80</v>
      </c>
      <c r="Y46" s="77" t="s">
        <v>80</v>
      </c>
      <c r="Z46" s="77" t="s">
        <v>80</v>
      </c>
      <c r="AA46" s="77" t="s">
        <v>80</v>
      </c>
      <c r="AB46" s="77" t="s">
        <v>80</v>
      </c>
      <c r="AC46" s="77" t="s">
        <v>80</v>
      </c>
      <c r="AD46" s="56" t="s">
        <v>159</v>
      </c>
    </row>
    <row r="47" spans="1:30" s="46" customFormat="1" ht="10.5" customHeight="1">
      <c r="A47" s="49" t="s">
        <v>161</v>
      </c>
      <c r="B47" s="55" t="s">
        <v>162</v>
      </c>
      <c r="C47" s="51"/>
      <c r="D47" s="77">
        <v>3098626</v>
      </c>
      <c r="E47" s="77">
        <v>3192167</v>
      </c>
      <c r="F47" s="77">
        <v>3371294</v>
      </c>
      <c r="G47" s="77">
        <v>3400608</v>
      </c>
      <c r="H47" s="77">
        <v>3441856</v>
      </c>
      <c r="I47" s="77">
        <v>3494408</v>
      </c>
      <c r="J47" s="77">
        <v>3564377</v>
      </c>
      <c r="K47" s="77">
        <v>3468200</v>
      </c>
      <c r="L47" s="77">
        <v>3435535</v>
      </c>
      <c r="M47" s="77">
        <v>3355926</v>
      </c>
      <c r="N47" s="77">
        <v>3312077</v>
      </c>
      <c r="O47" s="56" t="s">
        <v>161</v>
      </c>
      <c r="P47" s="49" t="s">
        <v>161</v>
      </c>
      <c r="Q47" s="55" t="s">
        <v>162</v>
      </c>
      <c r="R47" s="51"/>
      <c r="S47" s="77">
        <v>3238465</v>
      </c>
      <c r="T47" s="77">
        <v>3187848</v>
      </c>
      <c r="U47" s="77">
        <v>3136489</v>
      </c>
      <c r="V47" s="77" t="s">
        <v>80</v>
      </c>
      <c r="W47" s="77" t="s">
        <v>80</v>
      </c>
      <c r="X47" s="77" t="s">
        <v>80</v>
      </c>
      <c r="Y47" s="77" t="s">
        <v>80</v>
      </c>
      <c r="Z47" s="77" t="s">
        <v>80</v>
      </c>
      <c r="AA47" s="77" t="s">
        <v>80</v>
      </c>
      <c r="AB47" s="77" t="s">
        <v>80</v>
      </c>
      <c r="AC47" s="77" t="s">
        <v>80</v>
      </c>
      <c r="AD47" s="56" t="s">
        <v>161</v>
      </c>
    </row>
    <row r="48" spans="1:30" s="46" customFormat="1" ht="10.5" customHeight="1">
      <c r="A48" s="49" t="s">
        <v>163</v>
      </c>
      <c r="B48" s="55" t="s">
        <v>164</v>
      </c>
      <c r="C48" s="51"/>
      <c r="D48" s="77">
        <v>4029832</v>
      </c>
      <c r="E48" s="77">
        <v>4197713</v>
      </c>
      <c r="F48" s="77">
        <v>4270125</v>
      </c>
      <c r="G48" s="77">
        <v>4262394</v>
      </c>
      <c r="H48" s="77">
        <v>4394528</v>
      </c>
      <c r="I48" s="77">
        <v>4335669</v>
      </c>
      <c r="J48" s="77">
        <v>4500955</v>
      </c>
      <c r="K48" s="77">
        <v>4444118</v>
      </c>
      <c r="L48" s="77">
        <v>4349965</v>
      </c>
      <c r="M48" s="77">
        <v>4306450</v>
      </c>
      <c r="N48" s="77">
        <v>4447936</v>
      </c>
      <c r="O48" s="56" t="s">
        <v>163</v>
      </c>
      <c r="P48" s="49" t="s">
        <v>163</v>
      </c>
      <c r="Q48" s="55" t="s">
        <v>164</v>
      </c>
      <c r="R48" s="51"/>
      <c r="S48" s="77">
        <v>4391754</v>
      </c>
      <c r="T48" s="77">
        <v>4249522</v>
      </c>
      <c r="U48" s="77">
        <v>4258755</v>
      </c>
      <c r="V48" s="77" t="s">
        <v>80</v>
      </c>
      <c r="W48" s="77" t="s">
        <v>80</v>
      </c>
      <c r="X48" s="77" t="s">
        <v>80</v>
      </c>
      <c r="Y48" s="77" t="s">
        <v>80</v>
      </c>
      <c r="Z48" s="77" t="s">
        <v>80</v>
      </c>
      <c r="AA48" s="77" t="s">
        <v>80</v>
      </c>
      <c r="AB48" s="77" t="s">
        <v>80</v>
      </c>
      <c r="AC48" s="77" t="s">
        <v>80</v>
      </c>
      <c r="AD48" s="56" t="s">
        <v>163</v>
      </c>
    </row>
    <row r="49" spans="1:30" s="46" customFormat="1" ht="10.5" customHeight="1">
      <c r="A49" s="49" t="s">
        <v>165</v>
      </c>
      <c r="B49" s="55" t="s">
        <v>166</v>
      </c>
      <c r="C49" s="51"/>
      <c r="D49" s="77">
        <v>2959030</v>
      </c>
      <c r="E49" s="77">
        <v>3126663</v>
      </c>
      <c r="F49" s="77">
        <v>3166120</v>
      </c>
      <c r="G49" s="77">
        <v>3222559</v>
      </c>
      <c r="H49" s="77">
        <v>3280023</v>
      </c>
      <c r="I49" s="77">
        <v>3302979</v>
      </c>
      <c r="J49" s="77">
        <v>3259595</v>
      </c>
      <c r="K49" s="77">
        <v>3336492</v>
      </c>
      <c r="L49" s="77">
        <v>3330776</v>
      </c>
      <c r="M49" s="77">
        <v>3285943</v>
      </c>
      <c r="N49" s="77">
        <v>3397191</v>
      </c>
      <c r="O49" s="56" t="s">
        <v>165</v>
      </c>
      <c r="P49" s="49" t="s">
        <v>165</v>
      </c>
      <c r="Q49" s="55" t="s">
        <v>166</v>
      </c>
      <c r="R49" s="51"/>
      <c r="S49" s="77">
        <v>3167290</v>
      </c>
      <c r="T49" s="77">
        <v>3110293</v>
      </c>
      <c r="U49" s="77">
        <v>3209750</v>
      </c>
      <c r="V49" s="77" t="s">
        <v>80</v>
      </c>
      <c r="W49" s="77" t="s">
        <v>80</v>
      </c>
      <c r="X49" s="77" t="s">
        <v>80</v>
      </c>
      <c r="Y49" s="77" t="s">
        <v>80</v>
      </c>
      <c r="Z49" s="77" t="s">
        <v>80</v>
      </c>
      <c r="AA49" s="77" t="s">
        <v>80</v>
      </c>
      <c r="AB49" s="77" t="s">
        <v>80</v>
      </c>
      <c r="AC49" s="77" t="s">
        <v>80</v>
      </c>
      <c r="AD49" s="56" t="s">
        <v>165</v>
      </c>
    </row>
    <row r="50" spans="1:30" s="46" customFormat="1" ht="10.5" customHeight="1">
      <c r="A50" s="49" t="s">
        <v>167</v>
      </c>
      <c r="B50" s="55" t="s">
        <v>168</v>
      </c>
      <c r="C50" s="51"/>
      <c r="D50" s="77">
        <v>2430711</v>
      </c>
      <c r="E50" s="77">
        <v>2506817</v>
      </c>
      <c r="F50" s="77">
        <v>2579388</v>
      </c>
      <c r="G50" s="77">
        <v>2627695</v>
      </c>
      <c r="H50" s="77">
        <v>2697259</v>
      </c>
      <c r="I50" s="77">
        <v>2672376</v>
      </c>
      <c r="J50" s="77">
        <v>2750745</v>
      </c>
      <c r="K50" s="77">
        <v>2786505</v>
      </c>
      <c r="L50" s="77">
        <v>2782084</v>
      </c>
      <c r="M50" s="77">
        <v>2798998</v>
      </c>
      <c r="N50" s="77">
        <v>2750743</v>
      </c>
      <c r="O50" s="56" t="s">
        <v>167</v>
      </c>
      <c r="P50" s="49" t="s">
        <v>167</v>
      </c>
      <c r="Q50" s="55" t="s">
        <v>168</v>
      </c>
      <c r="R50" s="51"/>
      <c r="S50" s="77">
        <v>2637400</v>
      </c>
      <c r="T50" s="77">
        <v>2637132</v>
      </c>
      <c r="U50" s="77">
        <v>2638408</v>
      </c>
      <c r="V50" s="77" t="s">
        <v>80</v>
      </c>
      <c r="W50" s="77" t="s">
        <v>80</v>
      </c>
      <c r="X50" s="77" t="s">
        <v>80</v>
      </c>
      <c r="Y50" s="77" t="s">
        <v>80</v>
      </c>
      <c r="Z50" s="77" t="s">
        <v>80</v>
      </c>
      <c r="AA50" s="77" t="s">
        <v>80</v>
      </c>
      <c r="AB50" s="77" t="s">
        <v>80</v>
      </c>
      <c r="AC50" s="77" t="s">
        <v>80</v>
      </c>
      <c r="AD50" s="56" t="s">
        <v>167</v>
      </c>
    </row>
    <row r="51" spans="1:30" s="46" customFormat="1" ht="10.5" customHeight="1">
      <c r="A51" s="49" t="s">
        <v>169</v>
      </c>
      <c r="B51" s="55" t="s">
        <v>170</v>
      </c>
      <c r="C51" s="51"/>
      <c r="D51" s="77">
        <v>3539380</v>
      </c>
      <c r="E51" s="77">
        <v>3651528</v>
      </c>
      <c r="F51" s="77">
        <v>3703074</v>
      </c>
      <c r="G51" s="77">
        <v>3773466</v>
      </c>
      <c r="H51" s="77">
        <v>3893526</v>
      </c>
      <c r="I51" s="77">
        <v>3855469</v>
      </c>
      <c r="J51" s="77">
        <v>3925950</v>
      </c>
      <c r="K51" s="77">
        <v>3903910</v>
      </c>
      <c r="L51" s="77">
        <v>3959164</v>
      </c>
      <c r="M51" s="77">
        <v>4041269</v>
      </c>
      <c r="N51" s="77">
        <v>4083029</v>
      </c>
      <c r="O51" s="56" t="s">
        <v>169</v>
      </c>
      <c r="P51" s="49" t="s">
        <v>169</v>
      </c>
      <c r="Q51" s="55" t="s">
        <v>170</v>
      </c>
      <c r="R51" s="51"/>
      <c r="S51" s="77">
        <v>3931926</v>
      </c>
      <c r="T51" s="77">
        <v>3836302</v>
      </c>
      <c r="U51" s="77">
        <v>3832925</v>
      </c>
      <c r="V51" s="77" t="s">
        <v>80</v>
      </c>
      <c r="W51" s="77" t="s">
        <v>80</v>
      </c>
      <c r="X51" s="77" t="s">
        <v>80</v>
      </c>
      <c r="Y51" s="77" t="s">
        <v>80</v>
      </c>
      <c r="Z51" s="77" t="s">
        <v>80</v>
      </c>
      <c r="AA51" s="77" t="s">
        <v>80</v>
      </c>
      <c r="AB51" s="77" t="s">
        <v>80</v>
      </c>
      <c r="AC51" s="77" t="s">
        <v>80</v>
      </c>
      <c r="AD51" s="56" t="s">
        <v>169</v>
      </c>
    </row>
    <row r="52" spans="1:30" s="46" customFormat="1" ht="10.5" customHeight="1">
      <c r="A52" s="57" t="s">
        <v>171</v>
      </c>
      <c r="B52" s="58" t="s">
        <v>172</v>
      </c>
      <c r="C52" s="59"/>
      <c r="D52" s="78">
        <v>2272126</v>
      </c>
      <c r="E52" s="79">
        <v>2370824</v>
      </c>
      <c r="F52" s="79">
        <v>2453923</v>
      </c>
      <c r="G52" s="79">
        <v>2529847</v>
      </c>
      <c r="H52" s="79">
        <v>2479357</v>
      </c>
      <c r="I52" s="79">
        <v>2475832</v>
      </c>
      <c r="J52" s="79">
        <v>2529021</v>
      </c>
      <c r="K52" s="79">
        <v>2541420</v>
      </c>
      <c r="L52" s="79">
        <v>2585895</v>
      </c>
      <c r="M52" s="79">
        <v>2587660</v>
      </c>
      <c r="N52" s="80">
        <v>2596506</v>
      </c>
      <c r="O52" s="61" t="s">
        <v>171</v>
      </c>
      <c r="P52" s="57" t="s">
        <v>171</v>
      </c>
      <c r="Q52" s="58" t="s">
        <v>172</v>
      </c>
      <c r="R52" s="59"/>
      <c r="S52" s="78">
        <v>2565356</v>
      </c>
      <c r="T52" s="79">
        <v>2545351</v>
      </c>
      <c r="U52" s="79">
        <v>2551049</v>
      </c>
      <c r="V52" s="79" t="s">
        <v>80</v>
      </c>
      <c r="W52" s="79" t="s">
        <v>80</v>
      </c>
      <c r="X52" s="79" t="s">
        <v>80</v>
      </c>
      <c r="Y52" s="79" t="s">
        <v>80</v>
      </c>
      <c r="Z52" s="79" t="s">
        <v>80</v>
      </c>
      <c r="AA52" s="79" t="s">
        <v>80</v>
      </c>
      <c r="AB52" s="79" t="s">
        <v>80</v>
      </c>
      <c r="AC52" s="80" t="s">
        <v>80</v>
      </c>
      <c r="AD52" s="61" t="s">
        <v>171</v>
      </c>
    </row>
    <row r="53" spans="1:30" s="46" customFormat="1" ht="10.5" customHeight="1">
      <c r="A53" s="95" t="s">
        <v>179</v>
      </c>
      <c r="B53" s="96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95" t="s">
        <v>179</v>
      </c>
      <c r="Q53" s="96"/>
      <c r="R53" s="62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4"/>
    </row>
    <row r="54" spans="1:30" s="46" customFormat="1" ht="10.5" customHeight="1">
      <c r="A54" s="65" t="s">
        <v>180</v>
      </c>
      <c r="B54" s="66"/>
      <c r="C54" s="51"/>
      <c r="D54" s="77">
        <v>43239038</v>
      </c>
      <c r="E54" s="77">
        <v>45768915</v>
      </c>
      <c r="F54" s="77">
        <v>46669298</v>
      </c>
      <c r="G54" s="77">
        <v>47114356</v>
      </c>
      <c r="H54" s="77">
        <v>48177043</v>
      </c>
      <c r="I54" s="77">
        <v>48262551</v>
      </c>
      <c r="J54" s="77">
        <v>49461563</v>
      </c>
      <c r="K54" s="77">
        <v>48939970</v>
      </c>
      <c r="L54" s="77">
        <v>48686734</v>
      </c>
      <c r="M54" s="77">
        <v>48237871</v>
      </c>
      <c r="N54" s="77">
        <v>48275719</v>
      </c>
      <c r="O54" s="56"/>
      <c r="P54" s="65" t="s">
        <v>180</v>
      </c>
      <c r="Q54" s="66"/>
      <c r="R54" s="51"/>
      <c r="S54" s="77">
        <v>46342487</v>
      </c>
      <c r="T54" s="77">
        <v>45306941</v>
      </c>
      <c r="U54" s="77">
        <v>44807255</v>
      </c>
      <c r="V54" s="77" t="s">
        <v>80</v>
      </c>
      <c r="W54" s="77" t="s">
        <v>80</v>
      </c>
      <c r="X54" s="77" t="s">
        <v>80</v>
      </c>
      <c r="Y54" s="77" t="s">
        <v>80</v>
      </c>
      <c r="Z54" s="77" t="s">
        <v>80</v>
      </c>
      <c r="AA54" s="77" t="s">
        <v>80</v>
      </c>
      <c r="AB54" s="77" t="s">
        <v>80</v>
      </c>
      <c r="AC54" s="77" t="s">
        <v>80</v>
      </c>
      <c r="AD54" s="56"/>
    </row>
    <row r="55" spans="1:30" s="46" customFormat="1" ht="10.5" customHeight="1">
      <c r="A55" s="65" t="s">
        <v>181</v>
      </c>
      <c r="B55" s="66"/>
      <c r="C55" s="51"/>
      <c r="D55" s="77">
        <v>141551008</v>
      </c>
      <c r="E55" s="77">
        <v>146125091</v>
      </c>
      <c r="F55" s="77">
        <v>145578029</v>
      </c>
      <c r="G55" s="77">
        <v>144250827</v>
      </c>
      <c r="H55" s="77">
        <v>145452416</v>
      </c>
      <c r="I55" s="77">
        <v>145536613</v>
      </c>
      <c r="J55" s="77">
        <v>148264964</v>
      </c>
      <c r="K55" s="77">
        <v>149049990</v>
      </c>
      <c r="L55" s="77">
        <v>147362798</v>
      </c>
      <c r="M55" s="77">
        <v>146482068</v>
      </c>
      <c r="N55" s="77">
        <v>146584616</v>
      </c>
      <c r="O55" s="56"/>
      <c r="P55" s="65" t="s">
        <v>181</v>
      </c>
      <c r="Q55" s="66"/>
      <c r="R55" s="51"/>
      <c r="S55" s="77">
        <v>141000287</v>
      </c>
      <c r="T55" s="77">
        <v>139618125</v>
      </c>
      <c r="U55" s="77">
        <v>140264082</v>
      </c>
      <c r="V55" s="77" t="s">
        <v>80</v>
      </c>
      <c r="W55" s="77" t="s">
        <v>80</v>
      </c>
      <c r="X55" s="77" t="s">
        <v>80</v>
      </c>
      <c r="Y55" s="77" t="s">
        <v>80</v>
      </c>
      <c r="Z55" s="77" t="s">
        <v>80</v>
      </c>
      <c r="AA55" s="77" t="s">
        <v>80</v>
      </c>
      <c r="AB55" s="77" t="s">
        <v>80</v>
      </c>
      <c r="AC55" s="77" t="s">
        <v>80</v>
      </c>
      <c r="AD55" s="56"/>
    </row>
    <row r="56" spans="1:30" s="46" customFormat="1" ht="10.5" customHeight="1">
      <c r="A56" s="65" t="s">
        <v>182</v>
      </c>
      <c r="B56" s="66"/>
      <c r="C56" s="51"/>
      <c r="D56" s="77">
        <v>54069592</v>
      </c>
      <c r="E56" s="77">
        <v>56775367</v>
      </c>
      <c r="F56" s="77">
        <v>56132154</v>
      </c>
      <c r="G56" s="77">
        <v>55579024</v>
      </c>
      <c r="H56" s="77">
        <v>55904650</v>
      </c>
      <c r="I56" s="77">
        <v>57304351</v>
      </c>
      <c r="J56" s="77">
        <v>59757254</v>
      </c>
      <c r="K56" s="77">
        <v>58579775</v>
      </c>
      <c r="L56" s="77">
        <v>58068867</v>
      </c>
      <c r="M56" s="77">
        <v>56865927</v>
      </c>
      <c r="N56" s="77">
        <v>57480236</v>
      </c>
      <c r="O56" s="56"/>
      <c r="P56" s="65" t="s">
        <v>182</v>
      </c>
      <c r="Q56" s="66"/>
      <c r="R56" s="51"/>
      <c r="S56" s="77">
        <v>55842100</v>
      </c>
      <c r="T56" s="77">
        <v>56451975</v>
      </c>
      <c r="U56" s="77">
        <v>56494631</v>
      </c>
      <c r="V56" s="77" t="s">
        <v>80</v>
      </c>
      <c r="W56" s="77" t="s">
        <v>80</v>
      </c>
      <c r="X56" s="77" t="s">
        <v>80</v>
      </c>
      <c r="Y56" s="77" t="s">
        <v>80</v>
      </c>
      <c r="Z56" s="77" t="s">
        <v>80</v>
      </c>
      <c r="AA56" s="77" t="s">
        <v>80</v>
      </c>
      <c r="AB56" s="77" t="s">
        <v>80</v>
      </c>
      <c r="AC56" s="77" t="s">
        <v>80</v>
      </c>
      <c r="AD56" s="56"/>
    </row>
    <row r="57" spans="1:30" s="46" customFormat="1" ht="10.5" customHeight="1">
      <c r="A57" s="65" t="s">
        <v>183</v>
      </c>
      <c r="B57" s="66"/>
      <c r="C57" s="51"/>
      <c r="D57" s="77">
        <v>62218380</v>
      </c>
      <c r="E57" s="77">
        <v>65214833</v>
      </c>
      <c r="F57" s="77">
        <v>64939268</v>
      </c>
      <c r="G57" s="77">
        <v>64642918</v>
      </c>
      <c r="H57" s="77">
        <v>63438849</v>
      </c>
      <c r="I57" s="77">
        <v>64490568</v>
      </c>
      <c r="J57" s="77">
        <v>66025427</v>
      </c>
      <c r="K57" s="77">
        <v>64512974</v>
      </c>
      <c r="L57" s="77">
        <v>62869241</v>
      </c>
      <c r="M57" s="77">
        <v>61915640</v>
      </c>
      <c r="N57" s="77">
        <v>61936720</v>
      </c>
      <c r="O57" s="56"/>
      <c r="P57" s="65" t="s">
        <v>183</v>
      </c>
      <c r="Q57" s="66"/>
      <c r="R57" s="51"/>
      <c r="S57" s="77">
        <v>58636056</v>
      </c>
      <c r="T57" s="77">
        <v>58236668</v>
      </c>
      <c r="U57" s="77">
        <v>58292660</v>
      </c>
      <c r="V57" s="77" t="s">
        <v>80</v>
      </c>
      <c r="W57" s="77" t="s">
        <v>80</v>
      </c>
      <c r="X57" s="77" t="s">
        <v>80</v>
      </c>
      <c r="Y57" s="77" t="s">
        <v>80</v>
      </c>
      <c r="Z57" s="77" t="s">
        <v>80</v>
      </c>
      <c r="AA57" s="77" t="s">
        <v>80</v>
      </c>
      <c r="AB57" s="77" t="s">
        <v>80</v>
      </c>
      <c r="AC57" s="77" t="s">
        <v>80</v>
      </c>
      <c r="AD57" s="56"/>
    </row>
    <row r="58" spans="1:30" s="46" customFormat="1" ht="10.5" customHeight="1">
      <c r="A58" s="88" t="s">
        <v>184</v>
      </c>
      <c r="B58" s="89"/>
      <c r="C58" s="51"/>
      <c r="D58" s="77">
        <v>20940364</v>
      </c>
      <c r="E58" s="77">
        <v>22115984</v>
      </c>
      <c r="F58" s="77">
        <v>22383829</v>
      </c>
      <c r="G58" s="77">
        <v>21967094</v>
      </c>
      <c r="H58" s="77">
        <v>21942235</v>
      </c>
      <c r="I58" s="77">
        <v>22065598</v>
      </c>
      <c r="J58" s="77">
        <v>22399523</v>
      </c>
      <c r="K58" s="77">
        <v>22017544</v>
      </c>
      <c r="L58" s="77">
        <v>21932471</v>
      </c>
      <c r="M58" s="77">
        <v>21692013</v>
      </c>
      <c r="N58" s="77">
        <v>21639381</v>
      </c>
      <c r="O58" s="56"/>
      <c r="P58" s="88" t="s">
        <v>184</v>
      </c>
      <c r="Q58" s="89"/>
      <c r="R58" s="51"/>
      <c r="S58" s="77">
        <v>21030002</v>
      </c>
      <c r="T58" s="77">
        <v>20664935</v>
      </c>
      <c r="U58" s="77">
        <v>20729453</v>
      </c>
      <c r="V58" s="77" t="s">
        <v>80</v>
      </c>
      <c r="W58" s="77" t="s">
        <v>80</v>
      </c>
      <c r="X58" s="77" t="s">
        <v>80</v>
      </c>
      <c r="Y58" s="77" t="s">
        <v>80</v>
      </c>
      <c r="Z58" s="77" t="s">
        <v>80</v>
      </c>
      <c r="AA58" s="77" t="s">
        <v>80</v>
      </c>
      <c r="AB58" s="77" t="s">
        <v>80</v>
      </c>
      <c r="AC58" s="77" t="s">
        <v>80</v>
      </c>
      <c r="AD58" s="56"/>
    </row>
    <row r="59" spans="1:30" s="46" customFormat="1" ht="10.5" customHeight="1">
      <c r="A59" s="88" t="s">
        <v>185</v>
      </c>
      <c r="B59" s="89"/>
      <c r="C59" s="51"/>
      <c r="D59" s="77">
        <v>9571948</v>
      </c>
      <c r="E59" s="77">
        <v>10020056</v>
      </c>
      <c r="F59" s="77">
        <v>10206261</v>
      </c>
      <c r="G59" s="77">
        <v>10407061</v>
      </c>
      <c r="H59" s="77">
        <v>10594696</v>
      </c>
      <c r="I59" s="77">
        <v>10713551</v>
      </c>
      <c r="J59" s="77">
        <v>10859052</v>
      </c>
      <c r="K59" s="77">
        <v>10614040</v>
      </c>
      <c r="L59" s="77">
        <v>10673651</v>
      </c>
      <c r="M59" s="77">
        <v>10338780</v>
      </c>
      <c r="N59" s="77">
        <v>10454700</v>
      </c>
      <c r="O59" s="56"/>
      <c r="P59" s="88" t="s">
        <v>185</v>
      </c>
      <c r="Q59" s="89"/>
      <c r="R59" s="51"/>
      <c r="S59" s="77">
        <v>10226646</v>
      </c>
      <c r="T59" s="77">
        <v>9965919</v>
      </c>
      <c r="U59" s="77">
        <v>9995478</v>
      </c>
      <c r="V59" s="77" t="s">
        <v>80</v>
      </c>
      <c r="W59" s="77" t="s">
        <v>80</v>
      </c>
      <c r="X59" s="77" t="s">
        <v>80</v>
      </c>
      <c r="Y59" s="77" t="s">
        <v>80</v>
      </c>
      <c r="Z59" s="77" t="s">
        <v>80</v>
      </c>
      <c r="AA59" s="77" t="s">
        <v>80</v>
      </c>
      <c r="AB59" s="77" t="s">
        <v>80</v>
      </c>
      <c r="AC59" s="77" t="s">
        <v>80</v>
      </c>
      <c r="AD59" s="56"/>
    </row>
    <row r="60" spans="1:30" s="46" customFormat="1" ht="10.5" customHeight="1">
      <c r="A60" s="84" t="s">
        <v>186</v>
      </c>
      <c r="B60" s="85"/>
      <c r="C60" s="59"/>
      <c r="D60" s="79">
        <v>32516524</v>
      </c>
      <c r="E60" s="79">
        <v>33857358</v>
      </c>
      <c r="F60" s="79">
        <v>34748048</v>
      </c>
      <c r="G60" s="79">
        <v>35287270</v>
      </c>
      <c r="H60" s="79">
        <v>36018759</v>
      </c>
      <c r="I60" s="79">
        <v>35800347</v>
      </c>
      <c r="J60" s="79">
        <v>36548487</v>
      </c>
      <c r="K60" s="79">
        <v>36578046</v>
      </c>
      <c r="L60" s="79">
        <v>36461268</v>
      </c>
      <c r="M60" s="79">
        <v>36006316</v>
      </c>
      <c r="N60" s="79">
        <v>36282548</v>
      </c>
      <c r="O60" s="61"/>
      <c r="P60" s="84" t="s">
        <v>186</v>
      </c>
      <c r="Q60" s="85"/>
      <c r="R60" s="59"/>
      <c r="S60" s="79">
        <v>35179855</v>
      </c>
      <c r="T60" s="79">
        <v>34584506</v>
      </c>
      <c r="U60" s="79">
        <v>34820185</v>
      </c>
      <c r="V60" s="79" t="s">
        <v>80</v>
      </c>
      <c r="W60" s="79" t="s">
        <v>80</v>
      </c>
      <c r="X60" s="79" t="s">
        <v>80</v>
      </c>
      <c r="Y60" s="79" t="s">
        <v>80</v>
      </c>
      <c r="Z60" s="79" t="s">
        <v>80</v>
      </c>
      <c r="AA60" s="79" t="s">
        <v>80</v>
      </c>
      <c r="AB60" s="79" t="s">
        <v>80</v>
      </c>
      <c r="AC60" s="79" t="s">
        <v>80</v>
      </c>
      <c r="AD60" s="61"/>
    </row>
    <row r="61" spans="1:30" s="46" customFormat="1" ht="10.5" customHeight="1">
      <c r="A61" s="86" t="s">
        <v>187</v>
      </c>
      <c r="B61" s="87"/>
      <c r="C61" s="67"/>
      <c r="D61" s="81">
        <v>364106854</v>
      </c>
      <c r="E61" s="82">
        <v>379877604</v>
      </c>
      <c r="F61" s="82">
        <v>380656887</v>
      </c>
      <c r="G61" s="82">
        <v>379248550</v>
      </c>
      <c r="H61" s="82">
        <v>381528648</v>
      </c>
      <c r="I61" s="82">
        <v>384173579</v>
      </c>
      <c r="J61" s="82">
        <v>393316270</v>
      </c>
      <c r="K61" s="82">
        <v>390292339</v>
      </c>
      <c r="L61" s="82">
        <v>386055030</v>
      </c>
      <c r="M61" s="82">
        <v>381538615</v>
      </c>
      <c r="N61" s="82">
        <v>382653920</v>
      </c>
      <c r="O61" s="71"/>
      <c r="P61" s="86" t="s">
        <v>187</v>
      </c>
      <c r="Q61" s="87"/>
      <c r="R61" s="67"/>
      <c r="S61" s="81">
        <v>368257433</v>
      </c>
      <c r="T61" s="82">
        <v>364829069</v>
      </c>
      <c r="U61" s="82">
        <v>365403744</v>
      </c>
      <c r="V61" s="82" t="s">
        <v>80</v>
      </c>
      <c r="W61" s="82" t="s">
        <v>80</v>
      </c>
      <c r="X61" s="82" t="s">
        <v>80</v>
      </c>
      <c r="Y61" s="82" t="s">
        <v>80</v>
      </c>
      <c r="Z61" s="82" t="s">
        <v>80</v>
      </c>
      <c r="AA61" s="82" t="s">
        <v>80</v>
      </c>
      <c r="AB61" s="82" t="s">
        <v>80</v>
      </c>
      <c r="AC61" s="82" t="s">
        <v>80</v>
      </c>
      <c r="AD61" s="71"/>
    </row>
    <row r="62" spans="1:30" s="46" customFormat="1" ht="10.5" customHeight="1">
      <c r="A62" s="72"/>
      <c r="B62" s="73"/>
      <c r="C62" s="74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5"/>
      <c r="P62" s="72"/>
      <c r="Q62" s="73"/>
      <c r="R62" s="74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5"/>
    </row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</sheetData>
  <mergeCells count="12">
    <mergeCell ref="P4:R5"/>
    <mergeCell ref="A58:B58"/>
    <mergeCell ref="A59:B59"/>
    <mergeCell ref="A4:C5"/>
    <mergeCell ref="P53:Q53"/>
    <mergeCell ref="P58:Q58"/>
    <mergeCell ref="P59:Q59"/>
    <mergeCell ref="A61:B61"/>
    <mergeCell ref="A53:B53"/>
    <mergeCell ref="A60:B60"/>
    <mergeCell ref="P60:Q60"/>
    <mergeCell ref="P61:Q61"/>
  </mergeCells>
  <printOptions/>
  <pageMargins left="0.984251968503937" right="1" top="0.34" bottom="0.46" header="0.15748031496062992" footer="0.1968503937007874"/>
  <pageSetup horizontalDpi="600" verticalDpi="600" orientation="landscape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A1" sqref="A1:IV16384"/>
    </sheetView>
  </sheetViews>
  <sheetFormatPr defaultColWidth="7.8515625" defaultRowHeight="14.25" customHeight="1" zeroHeight="1"/>
  <cols>
    <col min="1" max="1" width="1.8515625" style="76" customWidth="1"/>
    <col min="2" max="2" width="8.28125" style="38" customWidth="1"/>
    <col min="3" max="3" width="0.5625" style="38" customWidth="1"/>
    <col min="4" max="14" width="9.421875" style="38" customWidth="1"/>
    <col min="15" max="16" width="1.8515625" style="76" customWidth="1"/>
    <col min="17" max="17" width="8.28125" style="38" customWidth="1"/>
    <col min="18" max="18" width="0.5625" style="38" customWidth="1"/>
    <col min="19" max="29" width="9.421875" style="38" customWidth="1"/>
    <col min="30" max="30" width="1.8515625" style="76" customWidth="1"/>
    <col min="31" max="31" width="7.8515625" style="38" customWidth="1"/>
    <col min="32" max="16384" width="0" style="38" hidden="1" customWidth="1"/>
  </cols>
  <sheetData>
    <row r="1" spans="1:30" ht="15.75" customHeight="1">
      <c r="A1" s="35" t="s">
        <v>193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6"/>
      <c r="P1" s="35" t="s">
        <v>193</v>
      </c>
      <c r="Q1" s="36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6"/>
    </row>
    <row r="2" spans="1:30" ht="11.25" customHeight="1">
      <c r="A2" s="39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0" t="s">
        <v>174</v>
      </c>
      <c r="P2" s="39"/>
      <c r="Q2" s="36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40" t="s">
        <v>174</v>
      </c>
    </row>
    <row r="3" spans="1:30" ht="10.5" customHeight="1">
      <c r="A3" s="41"/>
      <c r="B3" s="42"/>
      <c r="C3" s="42"/>
      <c r="D3" s="42"/>
      <c r="E3" s="42"/>
      <c r="H3" s="42"/>
      <c r="L3" s="42"/>
      <c r="M3" s="38" t="s">
        <v>189</v>
      </c>
      <c r="O3" s="43" t="s">
        <v>190</v>
      </c>
      <c r="P3" s="41"/>
      <c r="Q3" s="42"/>
      <c r="R3" s="42"/>
      <c r="S3" s="42"/>
      <c r="T3" s="42"/>
      <c r="W3" s="42"/>
      <c r="AA3" s="42"/>
      <c r="AB3" s="38" t="s">
        <v>189</v>
      </c>
      <c r="AD3" s="43" t="s">
        <v>190</v>
      </c>
    </row>
    <row r="4" spans="1:30" s="46" customFormat="1" ht="13.5" customHeight="1">
      <c r="A4" s="90" t="s">
        <v>176</v>
      </c>
      <c r="B4" s="91"/>
      <c r="C4" s="92"/>
      <c r="D4" s="44" t="s">
        <v>65</v>
      </c>
      <c r="E4" s="44" t="s">
        <v>66</v>
      </c>
      <c r="F4" s="44" t="s">
        <v>67</v>
      </c>
      <c r="G4" s="44" t="s">
        <v>68</v>
      </c>
      <c r="H4" s="44" t="s">
        <v>69</v>
      </c>
      <c r="I4" s="44" t="s">
        <v>70</v>
      </c>
      <c r="J4" s="44" t="s">
        <v>71</v>
      </c>
      <c r="K4" s="44" t="s">
        <v>72</v>
      </c>
      <c r="L4" s="44" t="s">
        <v>73</v>
      </c>
      <c r="M4" s="44" t="s">
        <v>74</v>
      </c>
      <c r="N4" s="44" t="s">
        <v>75</v>
      </c>
      <c r="O4" s="45"/>
      <c r="P4" s="90" t="s">
        <v>176</v>
      </c>
      <c r="Q4" s="91"/>
      <c r="R4" s="92"/>
      <c r="S4" s="44" t="s">
        <v>76</v>
      </c>
      <c r="T4" s="44" t="s">
        <v>77</v>
      </c>
      <c r="U4" s="44" t="s">
        <v>78</v>
      </c>
      <c r="V4" s="44" t="s">
        <v>79</v>
      </c>
      <c r="W4" s="44" t="s">
        <v>79</v>
      </c>
      <c r="X4" s="44" t="s">
        <v>79</v>
      </c>
      <c r="Y4" s="44" t="s">
        <v>79</v>
      </c>
      <c r="Z4" s="44" t="s">
        <v>79</v>
      </c>
      <c r="AA4" s="44" t="s">
        <v>79</v>
      </c>
      <c r="AB4" s="44" t="s">
        <v>79</v>
      </c>
      <c r="AC4" s="44" t="s">
        <v>79</v>
      </c>
      <c r="AD4" s="45"/>
    </row>
    <row r="5" spans="1:30" s="46" customFormat="1" ht="9.75" customHeight="1">
      <c r="A5" s="93"/>
      <c r="B5" s="87"/>
      <c r="C5" s="94"/>
      <c r="D5" s="47">
        <v>1990</v>
      </c>
      <c r="E5" s="47">
        <v>1991</v>
      </c>
      <c r="F5" s="47">
        <v>1992</v>
      </c>
      <c r="G5" s="47">
        <v>1993</v>
      </c>
      <c r="H5" s="47">
        <v>1994</v>
      </c>
      <c r="I5" s="47">
        <v>1995</v>
      </c>
      <c r="J5" s="47">
        <v>1996</v>
      </c>
      <c r="K5" s="47">
        <v>1997</v>
      </c>
      <c r="L5" s="47">
        <v>1998</v>
      </c>
      <c r="M5" s="47">
        <v>1999</v>
      </c>
      <c r="N5" s="47">
        <v>2000</v>
      </c>
      <c r="O5" s="48"/>
      <c r="P5" s="93"/>
      <c r="Q5" s="87"/>
      <c r="R5" s="94"/>
      <c r="S5" s="47">
        <v>2001</v>
      </c>
      <c r="T5" s="47">
        <v>2002</v>
      </c>
      <c r="U5" s="47">
        <v>2003</v>
      </c>
      <c r="V5" s="47" t="s">
        <v>79</v>
      </c>
      <c r="W5" s="47" t="s">
        <v>79</v>
      </c>
      <c r="X5" s="47" t="s">
        <v>79</v>
      </c>
      <c r="Y5" s="47" t="s">
        <v>79</v>
      </c>
      <c r="Z5" s="47" t="s">
        <v>79</v>
      </c>
      <c r="AA5" s="47" t="s">
        <v>79</v>
      </c>
      <c r="AB5" s="47" t="s">
        <v>79</v>
      </c>
      <c r="AC5" s="47" t="s">
        <v>79</v>
      </c>
      <c r="AD5" s="48"/>
    </row>
    <row r="6" spans="1:30" s="54" customFormat="1" ht="10.5" customHeight="1">
      <c r="A6" s="49" t="s">
        <v>191</v>
      </c>
      <c r="B6" s="50" t="s">
        <v>192</v>
      </c>
      <c r="C6" s="51"/>
      <c r="D6" s="77">
        <v>17517254</v>
      </c>
      <c r="E6" s="77">
        <v>18662822</v>
      </c>
      <c r="F6" s="77">
        <v>19178667</v>
      </c>
      <c r="G6" s="77">
        <v>19670025</v>
      </c>
      <c r="H6" s="77">
        <v>19908726</v>
      </c>
      <c r="I6" s="77">
        <v>20206897</v>
      </c>
      <c r="J6" s="77">
        <v>20583240</v>
      </c>
      <c r="K6" s="77">
        <v>20332426</v>
      </c>
      <c r="L6" s="77">
        <v>20385567</v>
      </c>
      <c r="M6" s="77">
        <v>20278782</v>
      </c>
      <c r="N6" s="77">
        <v>20273890</v>
      </c>
      <c r="O6" s="53" t="s">
        <v>191</v>
      </c>
      <c r="P6" s="49" t="s">
        <v>191</v>
      </c>
      <c r="Q6" s="50" t="s">
        <v>192</v>
      </c>
      <c r="R6" s="51"/>
      <c r="S6" s="77">
        <v>20069387</v>
      </c>
      <c r="T6" s="77">
        <v>19644430</v>
      </c>
      <c r="U6" s="77">
        <v>19504371</v>
      </c>
      <c r="V6" s="77" t="s">
        <v>80</v>
      </c>
      <c r="W6" s="77" t="s">
        <v>80</v>
      </c>
      <c r="X6" s="77" t="s">
        <v>80</v>
      </c>
      <c r="Y6" s="77" t="s">
        <v>80</v>
      </c>
      <c r="Z6" s="77" t="s">
        <v>80</v>
      </c>
      <c r="AA6" s="77" t="s">
        <v>80</v>
      </c>
      <c r="AB6" s="77" t="s">
        <v>80</v>
      </c>
      <c r="AC6" s="77" t="s">
        <v>80</v>
      </c>
      <c r="AD6" s="53" t="s">
        <v>191</v>
      </c>
    </row>
    <row r="7" spans="1:30" s="54" customFormat="1" ht="10.5" customHeight="1">
      <c r="A7" s="49" t="s">
        <v>81</v>
      </c>
      <c r="B7" s="55" t="s">
        <v>82</v>
      </c>
      <c r="C7" s="51"/>
      <c r="D7" s="77">
        <v>3822854</v>
      </c>
      <c r="E7" s="77">
        <v>3994192</v>
      </c>
      <c r="F7" s="77">
        <v>4152135</v>
      </c>
      <c r="G7" s="77">
        <v>4173622</v>
      </c>
      <c r="H7" s="77">
        <v>4369973</v>
      </c>
      <c r="I7" s="77">
        <v>4476340</v>
      </c>
      <c r="J7" s="77">
        <v>4570496</v>
      </c>
      <c r="K7" s="77">
        <v>4496891</v>
      </c>
      <c r="L7" s="77">
        <v>4518748</v>
      </c>
      <c r="M7" s="77">
        <v>4518349</v>
      </c>
      <c r="N7" s="77">
        <v>4566746</v>
      </c>
      <c r="O7" s="56" t="s">
        <v>81</v>
      </c>
      <c r="P7" s="49" t="s">
        <v>81</v>
      </c>
      <c r="Q7" s="55" t="s">
        <v>82</v>
      </c>
      <c r="R7" s="51"/>
      <c r="S7" s="77">
        <v>4420397</v>
      </c>
      <c r="T7" s="77">
        <v>4287018</v>
      </c>
      <c r="U7" s="77">
        <v>4248077</v>
      </c>
      <c r="V7" s="77" t="s">
        <v>80</v>
      </c>
      <c r="W7" s="77" t="s">
        <v>80</v>
      </c>
      <c r="X7" s="77" t="s">
        <v>80</v>
      </c>
      <c r="Y7" s="77" t="s">
        <v>80</v>
      </c>
      <c r="Z7" s="77" t="s">
        <v>80</v>
      </c>
      <c r="AA7" s="77" t="s">
        <v>80</v>
      </c>
      <c r="AB7" s="77" t="s">
        <v>80</v>
      </c>
      <c r="AC7" s="77" t="s">
        <v>80</v>
      </c>
      <c r="AD7" s="56" t="s">
        <v>81</v>
      </c>
    </row>
    <row r="8" spans="1:30" s="46" customFormat="1" ht="10.5" customHeight="1">
      <c r="A8" s="49" t="s">
        <v>83</v>
      </c>
      <c r="B8" s="55" t="s">
        <v>84</v>
      </c>
      <c r="C8" s="51"/>
      <c r="D8" s="77">
        <v>3884722</v>
      </c>
      <c r="E8" s="77">
        <v>4093968</v>
      </c>
      <c r="F8" s="77">
        <v>4207479</v>
      </c>
      <c r="G8" s="77">
        <v>4340639</v>
      </c>
      <c r="H8" s="77">
        <v>4592589</v>
      </c>
      <c r="I8" s="77">
        <v>4661539</v>
      </c>
      <c r="J8" s="77">
        <v>4808512</v>
      </c>
      <c r="K8" s="77">
        <v>4794889</v>
      </c>
      <c r="L8" s="77">
        <v>4833924</v>
      </c>
      <c r="M8" s="77">
        <v>4868554</v>
      </c>
      <c r="N8" s="77">
        <v>4945636</v>
      </c>
      <c r="O8" s="56" t="s">
        <v>83</v>
      </c>
      <c r="P8" s="49" t="s">
        <v>83</v>
      </c>
      <c r="Q8" s="55" t="s">
        <v>84</v>
      </c>
      <c r="R8" s="51"/>
      <c r="S8" s="77">
        <v>4609977</v>
      </c>
      <c r="T8" s="77">
        <v>4578690</v>
      </c>
      <c r="U8" s="77">
        <v>4550779</v>
      </c>
      <c r="V8" s="77" t="s">
        <v>80</v>
      </c>
      <c r="W8" s="77" t="s">
        <v>80</v>
      </c>
      <c r="X8" s="77" t="s">
        <v>80</v>
      </c>
      <c r="Y8" s="77" t="s">
        <v>80</v>
      </c>
      <c r="Z8" s="77" t="s">
        <v>80</v>
      </c>
      <c r="AA8" s="77" t="s">
        <v>80</v>
      </c>
      <c r="AB8" s="77" t="s">
        <v>80</v>
      </c>
      <c r="AC8" s="77" t="s">
        <v>80</v>
      </c>
      <c r="AD8" s="56" t="s">
        <v>83</v>
      </c>
    </row>
    <row r="9" spans="1:30" s="46" customFormat="1" ht="10.5" customHeight="1">
      <c r="A9" s="49" t="s">
        <v>85</v>
      </c>
      <c r="B9" s="55" t="s">
        <v>86</v>
      </c>
      <c r="C9" s="51"/>
      <c r="D9" s="77">
        <v>7333916</v>
      </c>
      <c r="E9" s="77">
        <v>7828368</v>
      </c>
      <c r="F9" s="77">
        <v>7990051</v>
      </c>
      <c r="G9" s="77">
        <v>8043337</v>
      </c>
      <c r="H9" s="77">
        <v>8290651</v>
      </c>
      <c r="I9" s="77">
        <v>8339341</v>
      </c>
      <c r="J9" s="77">
        <v>8629486</v>
      </c>
      <c r="K9" s="77">
        <v>8801112</v>
      </c>
      <c r="L9" s="77">
        <v>8794102</v>
      </c>
      <c r="M9" s="77">
        <v>8817806</v>
      </c>
      <c r="N9" s="77">
        <v>8795794</v>
      </c>
      <c r="O9" s="56" t="s">
        <v>85</v>
      </c>
      <c r="P9" s="49" t="s">
        <v>85</v>
      </c>
      <c r="Q9" s="55" t="s">
        <v>86</v>
      </c>
      <c r="R9" s="51"/>
      <c r="S9" s="77">
        <v>8604170</v>
      </c>
      <c r="T9" s="77">
        <v>8460843</v>
      </c>
      <c r="U9" s="77">
        <v>8426720</v>
      </c>
      <c r="V9" s="77" t="s">
        <v>80</v>
      </c>
      <c r="W9" s="77" t="s">
        <v>80</v>
      </c>
      <c r="X9" s="77" t="s">
        <v>80</v>
      </c>
      <c r="Y9" s="77" t="s">
        <v>80</v>
      </c>
      <c r="Z9" s="77" t="s">
        <v>80</v>
      </c>
      <c r="AA9" s="77" t="s">
        <v>80</v>
      </c>
      <c r="AB9" s="77" t="s">
        <v>80</v>
      </c>
      <c r="AC9" s="77" t="s">
        <v>80</v>
      </c>
      <c r="AD9" s="56" t="s">
        <v>85</v>
      </c>
    </row>
    <row r="10" spans="1:30" s="46" customFormat="1" ht="10.5" customHeight="1">
      <c r="A10" s="49" t="s">
        <v>87</v>
      </c>
      <c r="B10" s="55" t="s">
        <v>88</v>
      </c>
      <c r="C10" s="51"/>
      <c r="D10" s="77">
        <v>3321841</v>
      </c>
      <c r="E10" s="77">
        <v>3464050</v>
      </c>
      <c r="F10" s="77">
        <v>3497636</v>
      </c>
      <c r="G10" s="77">
        <v>3638132</v>
      </c>
      <c r="H10" s="77">
        <v>3783140</v>
      </c>
      <c r="I10" s="77">
        <v>3815586</v>
      </c>
      <c r="J10" s="77">
        <v>3956334</v>
      </c>
      <c r="K10" s="77">
        <v>3930782</v>
      </c>
      <c r="L10" s="77">
        <v>3921816</v>
      </c>
      <c r="M10" s="77">
        <v>3900266</v>
      </c>
      <c r="N10" s="77">
        <v>3866892</v>
      </c>
      <c r="O10" s="56" t="s">
        <v>87</v>
      </c>
      <c r="P10" s="49" t="s">
        <v>87</v>
      </c>
      <c r="Q10" s="55" t="s">
        <v>88</v>
      </c>
      <c r="R10" s="51"/>
      <c r="S10" s="77">
        <v>3816522</v>
      </c>
      <c r="T10" s="77">
        <v>3723724</v>
      </c>
      <c r="U10" s="77">
        <v>3700990</v>
      </c>
      <c r="V10" s="77" t="s">
        <v>80</v>
      </c>
      <c r="W10" s="77" t="s">
        <v>80</v>
      </c>
      <c r="X10" s="77" t="s">
        <v>80</v>
      </c>
      <c r="Y10" s="77" t="s">
        <v>80</v>
      </c>
      <c r="Z10" s="77" t="s">
        <v>80</v>
      </c>
      <c r="AA10" s="77" t="s">
        <v>80</v>
      </c>
      <c r="AB10" s="77" t="s">
        <v>80</v>
      </c>
      <c r="AC10" s="77" t="s">
        <v>80</v>
      </c>
      <c r="AD10" s="56" t="s">
        <v>87</v>
      </c>
    </row>
    <row r="11" spans="1:30" s="46" customFormat="1" ht="10.5" customHeight="1">
      <c r="A11" s="49" t="s">
        <v>89</v>
      </c>
      <c r="B11" s="55" t="s">
        <v>90</v>
      </c>
      <c r="C11" s="51"/>
      <c r="D11" s="77">
        <v>3641387</v>
      </c>
      <c r="E11" s="77">
        <v>3798392</v>
      </c>
      <c r="F11" s="77">
        <v>3852642</v>
      </c>
      <c r="G11" s="77">
        <v>3873154</v>
      </c>
      <c r="H11" s="77">
        <v>3959931</v>
      </c>
      <c r="I11" s="77">
        <v>4037319</v>
      </c>
      <c r="J11" s="77">
        <v>4209033</v>
      </c>
      <c r="K11" s="77">
        <v>4218023</v>
      </c>
      <c r="L11" s="77">
        <v>4279312</v>
      </c>
      <c r="M11" s="77">
        <v>4261274</v>
      </c>
      <c r="N11" s="77">
        <v>4313915</v>
      </c>
      <c r="O11" s="56" t="s">
        <v>89</v>
      </c>
      <c r="P11" s="49" t="s">
        <v>89</v>
      </c>
      <c r="Q11" s="55" t="s">
        <v>90</v>
      </c>
      <c r="R11" s="51"/>
      <c r="S11" s="77">
        <v>4070252</v>
      </c>
      <c r="T11" s="77">
        <v>4055910</v>
      </c>
      <c r="U11" s="77">
        <v>4002340</v>
      </c>
      <c r="V11" s="77" t="s">
        <v>80</v>
      </c>
      <c r="W11" s="77" t="s">
        <v>80</v>
      </c>
      <c r="X11" s="77" t="s">
        <v>80</v>
      </c>
      <c r="Y11" s="77" t="s">
        <v>80</v>
      </c>
      <c r="Z11" s="77" t="s">
        <v>80</v>
      </c>
      <c r="AA11" s="77" t="s">
        <v>80</v>
      </c>
      <c r="AB11" s="77" t="s">
        <v>80</v>
      </c>
      <c r="AC11" s="77" t="s">
        <v>80</v>
      </c>
      <c r="AD11" s="56" t="s">
        <v>89</v>
      </c>
    </row>
    <row r="12" spans="1:30" s="46" customFormat="1" ht="10.5" customHeight="1">
      <c r="A12" s="49" t="s">
        <v>91</v>
      </c>
      <c r="B12" s="55" t="s">
        <v>92</v>
      </c>
      <c r="C12" s="51"/>
      <c r="D12" s="77">
        <v>6666378</v>
      </c>
      <c r="E12" s="77">
        <v>7205758</v>
      </c>
      <c r="F12" s="77">
        <v>7353299</v>
      </c>
      <c r="G12" s="77">
        <v>7291529</v>
      </c>
      <c r="H12" s="77">
        <v>7608991</v>
      </c>
      <c r="I12" s="77">
        <v>7729987</v>
      </c>
      <c r="J12" s="77">
        <v>8016455</v>
      </c>
      <c r="K12" s="77">
        <v>8075592</v>
      </c>
      <c r="L12" s="77">
        <v>8031859</v>
      </c>
      <c r="M12" s="77">
        <v>7998954</v>
      </c>
      <c r="N12" s="77">
        <v>8092154</v>
      </c>
      <c r="O12" s="56" t="s">
        <v>91</v>
      </c>
      <c r="P12" s="49" t="s">
        <v>91</v>
      </c>
      <c r="Q12" s="55" t="s">
        <v>92</v>
      </c>
      <c r="R12" s="51"/>
      <c r="S12" s="77">
        <v>7765662</v>
      </c>
      <c r="T12" s="77">
        <v>7642663</v>
      </c>
      <c r="U12" s="77">
        <v>7491092</v>
      </c>
      <c r="V12" s="77" t="s">
        <v>80</v>
      </c>
      <c r="W12" s="77" t="s">
        <v>80</v>
      </c>
      <c r="X12" s="77" t="s">
        <v>80</v>
      </c>
      <c r="Y12" s="77" t="s">
        <v>80</v>
      </c>
      <c r="Z12" s="77" t="s">
        <v>80</v>
      </c>
      <c r="AA12" s="77" t="s">
        <v>80</v>
      </c>
      <c r="AB12" s="77" t="s">
        <v>80</v>
      </c>
      <c r="AC12" s="77" t="s">
        <v>80</v>
      </c>
      <c r="AD12" s="56" t="s">
        <v>91</v>
      </c>
    </row>
    <row r="13" spans="1:30" s="46" customFormat="1" ht="10.5" customHeight="1">
      <c r="A13" s="49" t="s">
        <v>93</v>
      </c>
      <c r="B13" s="55" t="s">
        <v>94</v>
      </c>
      <c r="C13" s="51"/>
      <c r="D13" s="77">
        <v>10171862</v>
      </c>
      <c r="E13" s="77">
        <v>10495011</v>
      </c>
      <c r="F13" s="77">
        <v>10534913</v>
      </c>
      <c r="G13" s="77">
        <v>10603045</v>
      </c>
      <c r="H13" s="77">
        <v>11035434</v>
      </c>
      <c r="I13" s="77">
        <v>11125607</v>
      </c>
      <c r="J13" s="77">
        <v>11449073</v>
      </c>
      <c r="K13" s="77">
        <v>11566026</v>
      </c>
      <c r="L13" s="77">
        <v>11367684</v>
      </c>
      <c r="M13" s="77">
        <v>11139899</v>
      </c>
      <c r="N13" s="77">
        <v>11390054</v>
      </c>
      <c r="O13" s="56" t="s">
        <v>93</v>
      </c>
      <c r="P13" s="49" t="s">
        <v>93</v>
      </c>
      <c r="Q13" s="55" t="s">
        <v>94</v>
      </c>
      <c r="R13" s="51"/>
      <c r="S13" s="77">
        <v>10866402</v>
      </c>
      <c r="T13" s="77">
        <v>11052699</v>
      </c>
      <c r="U13" s="77">
        <v>11150388</v>
      </c>
      <c r="V13" s="77" t="s">
        <v>80</v>
      </c>
      <c r="W13" s="77" t="s">
        <v>80</v>
      </c>
      <c r="X13" s="77" t="s">
        <v>80</v>
      </c>
      <c r="Y13" s="77" t="s">
        <v>80</v>
      </c>
      <c r="Z13" s="77" t="s">
        <v>80</v>
      </c>
      <c r="AA13" s="77" t="s">
        <v>80</v>
      </c>
      <c r="AB13" s="77" t="s">
        <v>80</v>
      </c>
      <c r="AC13" s="77" t="s">
        <v>80</v>
      </c>
      <c r="AD13" s="56" t="s">
        <v>93</v>
      </c>
    </row>
    <row r="14" spans="1:30" s="46" customFormat="1" ht="10.5" customHeight="1">
      <c r="A14" s="49" t="s">
        <v>95</v>
      </c>
      <c r="B14" s="55" t="s">
        <v>96</v>
      </c>
      <c r="C14" s="51"/>
      <c r="D14" s="77">
        <v>7412510</v>
      </c>
      <c r="E14" s="77">
        <v>7736727</v>
      </c>
      <c r="F14" s="77">
        <v>7650446</v>
      </c>
      <c r="G14" s="77">
        <v>7802381</v>
      </c>
      <c r="H14" s="77">
        <v>7767649</v>
      </c>
      <c r="I14" s="77">
        <v>8019827</v>
      </c>
      <c r="J14" s="77">
        <v>8240582</v>
      </c>
      <c r="K14" s="77">
        <v>8199369</v>
      </c>
      <c r="L14" s="77">
        <v>8098209</v>
      </c>
      <c r="M14" s="77">
        <v>7953725</v>
      </c>
      <c r="N14" s="77">
        <v>8076654</v>
      </c>
      <c r="O14" s="56" t="s">
        <v>95</v>
      </c>
      <c r="P14" s="49" t="s">
        <v>95</v>
      </c>
      <c r="Q14" s="55" t="s">
        <v>96</v>
      </c>
      <c r="R14" s="51"/>
      <c r="S14" s="77">
        <v>7885352</v>
      </c>
      <c r="T14" s="77">
        <v>7835887</v>
      </c>
      <c r="U14" s="77">
        <v>7896121</v>
      </c>
      <c r="V14" s="77" t="s">
        <v>80</v>
      </c>
      <c r="W14" s="77" t="s">
        <v>80</v>
      </c>
      <c r="X14" s="77" t="s">
        <v>80</v>
      </c>
      <c r="Y14" s="77" t="s">
        <v>80</v>
      </c>
      <c r="Z14" s="77" t="s">
        <v>80</v>
      </c>
      <c r="AA14" s="77" t="s">
        <v>80</v>
      </c>
      <c r="AB14" s="77" t="s">
        <v>80</v>
      </c>
      <c r="AC14" s="77" t="s">
        <v>80</v>
      </c>
      <c r="AD14" s="56" t="s">
        <v>95</v>
      </c>
    </row>
    <row r="15" spans="1:30" s="46" customFormat="1" ht="10.5" customHeight="1">
      <c r="A15" s="57" t="s">
        <v>97</v>
      </c>
      <c r="B15" s="58" t="s">
        <v>98</v>
      </c>
      <c r="C15" s="59"/>
      <c r="D15" s="78">
        <v>6981917</v>
      </c>
      <c r="E15" s="79">
        <v>7439797</v>
      </c>
      <c r="F15" s="79">
        <v>7363999</v>
      </c>
      <c r="G15" s="79">
        <v>7367981</v>
      </c>
      <c r="H15" s="79">
        <v>7554507</v>
      </c>
      <c r="I15" s="79">
        <v>7676423</v>
      </c>
      <c r="J15" s="79">
        <v>7798264</v>
      </c>
      <c r="K15" s="79">
        <v>7930924</v>
      </c>
      <c r="L15" s="79">
        <v>7878210</v>
      </c>
      <c r="M15" s="79">
        <v>7960106</v>
      </c>
      <c r="N15" s="79">
        <v>7828728</v>
      </c>
      <c r="O15" s="61" t="s">
        <v>97</v>
      </c>
      <c r="P15" s="57" t="s">
        <v>97</v>
      </c>
      <c r="Q15" s="58" t="s">
        <v>98</v>
      </c>
      <c r="R15" s="59"/>
      <c r="S15" s="78">
        <v>7568806</v>
      </c>
      <c r="T15" s="79">
        <v>7478584</v>
      </c>
      <c r="U15" s="79">
        <v>7567078</v>
      </c>
      <c r="V15" s="79" t="s">
        <v>80</v>
      </c>
      <c r="W15" s="79" t="s">
        <v>80</v>
      </c>
      <c r="X15" s="79" t="s">
        <v>80</v>
      </c>
      <c r="Y15" s="79" t="s">
        <v>80</v>
      </c>
      <c r="Z15" s="79" t="s">
        <v>80</v>
      </c>
      <c r="AA15" s="79" t="s">
        <v>80</v>
      </c>
      <c r="AB15" s="79" t="s">
        <v>80</v>
      </c>
      <c r="AC15" s="79" t="s">
        <v>80</v>
      </c>
      <c r="AD15" s="61" t="s">
        <v>97</v>
      </c>
    </row>
    <row r="16" spans="1:30" s="46" customFormat="1" ht="10.5" customHeight="1">
      <c r="A16" s="49" t="s">
        <v>99</v>
      </c>
      <c r="B16" s="55" t="s">
        <v>100</v>
      </c>
      <c r="C16" s="51"/>
      <c r="D16" s="77">
        <v>17868641</v>
      </c>
      <c r="E16" s="77">
        <v>19013889</v>
      </c>
      <c r="F16" s="77">
        <v>19634201</v>
      </c>
      <c r="G16" s="77">
        <v>19517415</v>
      </c>
      <c r="H16" s="77">
        <v>19738054</v>
      </c>
      <c r="I16" s="77">
        <v>19840455</v>
      </c>
      <c r="J16" s="77">
        <v>20241798</v>
      </c>
      <c r="K16" s="77">
        <v>20423099</v>
      </c>
      <c r="L16" s="77">
        <v>20406891</v>
      </c>
      <c r="M16" s="77">
        <v>20434846</v>
      </c>
      <c r="N16" s="77">
        <v>20891759</v>
      </c>
      <c r="O16" s="56" t="s">
        <v>99</v>
      </c>
      <c r="P16" s="49" t="s">
        <v>99</v>
      </c>
      <c r="Q16" s="55" t="s">
        <v>100</v>
      </c>
      <c r="R16" s="51"/>
      <c r="S16" s="77">
        <v>20279685</v>
      </c>
      <c r="T16" s="77">
        <v>20056883</v>
      </c>
      <c r="U16" s="77">
        <v>20078845</v>
      </c>
      <c r="V16" s="77" t="s">
        <v>80</v>
      </c>
      <c r="W16" s="77" t="s">
        <v>80</v>
      </c>
      <c r="X16" s="77" t="s">
        <v>80</v>
      </c>
      <c r="Y16" s="77" t="s">
        <v>80</v>
      </c>
      <c r="Z16" s="77" t="s">
        <v>80</v>
      </c>
      <c r="AA16" s="77" t="s">
        <v>80</v>
      </c>
      <c r="AB16" s="77" t="s">
        <v>80</v>
      </c>
      <c r="AC16" s="77" t="s">
        <v>80</v>
      </c>
      <c r="AD16" s="56" t="s">
        <v>99</v>
      </c>
    </row>
    <row r="17" spans="1:30" s="46" customFormat="1" ht="10.5" customHeight="1">
      <c r="A17" s="49" t="s">
        <v>101</v>
      </c>
      <c r="B17" s="55" t="s">
        <v>102</v>
      </c>
      <c r="C17" s="51"/>
      <c r="D17" s="77">
        <v>16570533</v>
      </c>
      <c r="E17" s="77">
        <v>17662181</v>
      </c>
      <c r="F17" s="77">
        <v>17976551</v>
      </c>
      <c r="G17" s="77">
        <v>18571477</v>
      </c>
      <c r="H17" s="77">
        <v>18830895</v>
      </c>
      <c r="I17" s="77">
        <v>18754677</v>
      </c>
      <c r="J17" s="77">
        <v>18960393</v>
      </c>
      <c r="K17" s="77">
        <v>19085580</v>
      </c>
      <c r="L17" s="77">
        <v>19077388</v>
      </c>
      <c r="M17" s="77">
        <v>19162422</v>
      </c>
      <c r="N17" s="77">
        <v>19511070</v>
      </c>
      <c r="O17" s="56" t="s">
        <v>101</v>
      </c>
      <c r="P17" s="49" t="s">
        <v>101</v>
      </c>
      <c r="Q17" s="55" t="s">
        <v>102</v>
      </c>
      <c r="R17" s="51"/>
      <c r="S17" s="77">
        <v>18602262</v>
      </c>
      <c r="T17" s="77">
        <v>18846341</v>
      </c>
      <c r="U17" s="77">
        <v>19160997</v>
      </c>
      <c r="V17" s="77" t="s">
        <v>80</v>
      </c>
      <c r="W17" s="77" t="s">
        <v>80</v>
      </c>
      <c r="X17" s="77" t="s">
        <v>80</v>
      </c>
      <c r="Y17" s="77" t="s">
        <v>80</v>
      </c>
      <c r="Z17" s="77" t="s">
        <v>80</v>
      </c>
      <c r="AA17" s="77" t="s">
        <v>80</v>
      </c>
      <c r="AB17" s="77" t="s">
        <v>80</v>
      </c>
      <c r="AC17" s="77" t="s">
        <v>80</v>
      </c>
      <c r="AD17" s="56" t="s">
        <v>101</v>
      </c>
    </row>
    <row r="18" spans="1:30" s="46" customFormat="1" ht="10.5" customHeight="1">
      <c r="A18" s="49" t="s">
        <v>103</v>
      </c>
      <c r="B18" s="55" t="s">
        <v>104</v>
      </c>
      <c r="C18" s="51"/>
      <c r="D18" s="77">
        <v>77488659</v>
      </c>
      <c r="E18" s="77">
        <v>79764305</v>
      </c>
      <c r="F18" s="77">
        <v>80592455</v>
      </c>
      <c r="G18" s="77">
        <v>79629901</v>
      </c>
      <c r="H18" s="77">
        <v>80442190</v>
      </c>
      <c r="I18" s="77">
        <v>80676794</v>
      </c>
      <c r="J18" s="77">
        <v>82741482</v>
      </c>
      <c r="K18" s="77">
        <v>84431870</v>
      </c>
      <c r="L18" s="77">
        <v>84798061</v>
      </c>
      <c r="M18" s="77">
        <v>84266016</v>
      </c>
      <c r="N18" s="77">
        <v>84193449</v>
      </c>
      <c r="O18" s="56" t="s">
        <v>103</v>
      </c>
      <c r="P18" s="49" t="s">
        <v>103</v>
      </c>
      <c r="Q18" s="55" t="s">
        <v>104</v>
      </c>
      <c r="R18" s="51"/>
      <c r="S18" s="77">
        <v>83859535</v>
      </c>
      <c r="T18" s="77">
        <v>82845937</v>
      </c>
      <c r="U18" s="77">
        <v>83630257</v>
      </c>
      <c r="V18" s="77" t="s">
        <v>80</v>
      </c>
      <c r="W18" s="77" t="s">
        <v>80</v>
      </c>
      <c r="X18" s="77" t="s">
        <v>80</v>
      </c>
      <c r="Y18" s="77" t="s">
        <v>80</v>
      </c>
      <c r="Z18" s="77" t="s">
        <v>80</v>
      </c>
      <c r="AA18" s="77" t="s">
        <v>80</v>
      </c>
      <c r="AB18" s="77" t="s">
        <v>80</v>
      </c>
      <c r="AC18" s="77" t="s">
        <v>80</v>
      </c>
      <c r="AD18" s="56" t="s">
        <v>103</v>
      </c>
    </row>
    <row r="19" spans="1:30" s="46" customFormat="1" ht="10.5" customHeight="1">
      <c r="A19" s="49" t="s">
        <v>105</v>
      </c>
      <c r="B19" s="55" t="s">
        <v>106</v>
      </c>
      <c r="C19" s="51"/>
      <c r="D19" s="77">
        <v>29956548</v>
      </c>
      <c r="E19" s="77">
        <v>31069095</v>
      </c>
      <c r="F19" s="77">
        <v>30878212</v>
      </c>
      <c r="G19" s="77">
        <v>30927383</v>
      </c>
      <c r="H19" s="77">
        <v>30946409</v>
      </c>
      <c r="I19" s="77">
        <v>31442793</v>
      </c>
      <c r="J19" s="77">
        <v>32262997</v>
      </c>
      <c r="K19" s="77">
        <v>31915818</v>
      </c>
      <c r="L19" s="77">
        <v>31845688</v>
      </c>
      <c r="M19" s="77">
        <v>31441053</v>
      </c>
      <c r="N19" s="77">
        <v>31749074</v>
      </c>
      <c r="O19" s="56" t="s">
        <v>105</v>
      </c>
      <c r="P19" s="49" t="s">
        <v>105</v>
      </c>
      <c r="Q19" s="55" t="s">
        <v>106</v>
      </c>
      <c r="R19" s="51"/>
      <c r="S19" s="77">
        <v>30721614</v>
      </c>
      <c r="T19" s="77">
        <v>30456539</v>
      </c>
      <c r="U19" s="77">
        <v>30762430</v>
      </c>
      <c r="V19" s="77" t="s">
        <v>80</v>
      </c>
      <c r="W19" s="77" t="s">
        <v>80</v>
      </c>
      <c r="X19" s="77" t="s">
        <v>80</v>
      </c>
      <c r="Y19" s="77" t="s">
        <v>80</v>
      </c>
      <c r="Z19" s="77" t="s">
        <v>80</v>
      </c>
      <c r="AA19" s="77" t="s">
        <v>80</v>
      </c>
      <c r="AB19" s="77" t="s">
        <v>80</v>
      </c>
      <c r="AC19" s="77" t="s">
        <v>80</v>
      </c>
      <c r="AD19" s="56" t="s">
        <v>105</v>
      </c>
    </row>
    <row r="20" spans="1:30" s="46" customFormat="1" ht="10.5" customHeight="1">
      <c r="A20" s="49" t="s">
        <v>107</v>
      </c>
      <c r="B20" s="55" t="s">
        <v>108</v>
      </c>
      <c r="C20" s="51"/>
      <c r="D20" s="77">
        <v>8060884</v>
      </c>
      <c r="E20" s="77">
        <v>8646337</v>
      </c>
      <c r="F20" s="77">
        <v>8815930</v>
      </c>
      <c r="G20" s="77">
        <v>9061524</v>
      </c>
      <c r="H20" s="77">
        <v>9216393</v>
      </c>
      <c r="I20" s="77">
        <v>9328104</v>
      </c>
      <c r="J20" s="77">
        <v>9682619</v>
      </c>
      <c r="K20" s="77">
        <v>9634292</v>
      </c>
      <c r="L20" s="77">
        <v>9714595</v>
      </c>
      <c r="M20" s="77">
        <v>9455386</v>
      </c>
      <c r="N20" s="77">
        <v>9445852</v>
      </c>
      <c r="O20" s="56" t="s">
        <v>107</v>
      </c>
      <c r="P20" s="49" t="s">
        <v>107</v>
      </c>
      <c r="Q20" s="55" t="s">
        <v>108</v>
      </c>
      <c r="R20" s="51"/>
      <c r="S20" s="77">
        <v>9218436</v>
      </c>
      <c r="T20" s="77">
        <v>9034189</v>
      </c>
      <c r="U20" s="77">
        <v>9009212</v>
      </c>
      <c r="V20" s="77" t="s">
        <v>80</v>
      </c>
      <c r="W20" s="77" t="s">
        <v>80</v>
      </c>
      <c r="X20" s="77" t="s">
        <v>80</v>
      </c>
      <c r="Y20" s="77" t="s">
        <v>80</v>
      </c>
      <c r="Z20" s="77" t="s">
        <v>80</v>
      </c>
      <c r="AA20" s="77" t="s">
        <v>80</v>
      </c>
      <c r="AB20" s="77" t="s">
        <v>80</v>
      </c>
      <c r="AC20" s="77" t="s">
        <v>80</v>
      </c>
      <c r="AD20" s="56" t="s">
        <v>107</v>
      </c>
    </row>
    <row r="21" spans="1:30" s="46" customFormat="1" ht="10.5" customHeight="1">
      <c r="A21" s="49" t="s">
        <v>109</v>
      </c>
      <c r="B21" s="55" t="s">
        <v>110</v>
      </c>
      <c r="C21" s="51"/>
      <c r="D21" s="77">
        <v>4290550</v>
      </c>
      <c r="E21" s="77">
        <v>4480141</v>
      </c>
      <c r="F21" s="77">
        <v>4497762</v>
      </c>
      <c r="G21" s="77">
        <v>4569634</v>
      </c>
      <c r="H21" s="77">
        <v>4565874</v>
      </c>
      <c r="I21" s="77">
        <v>4635308</v>
      </c>
      <c r="J21" s="77">
        <v>4832573</v>
      </c>
      <c r="K21" s="77">
        <v>4736835</v>
      </c>
      <c r="L21" s="77">
        <v>4664332</v>
      </c>
      <c r="M21" s="77">
        <v>4603709</v>
      </c>
      <c r="N21" s="77">
        <v>4645747</v>
      </c>
      <c r="O21" s="56" t="s">
        <v>109</v>
      </c>
      <c r="P21" s="49" t="s">
        <v>109</v>
      </c>
      <c r="Q21" s="55" t="s">
        <v>110</v>
      </c>
      <c r="R21" s="51"/>
      <c r="S21" s="77">
        <v>4480501</v>
      </c>
      <c r="T21" s="77">
        <v>4484008</v>
      </c>
      <c r="U21" s="77">
        <v>4566791</v>
      </c>
      <c r="V21" s="77" t="s">
        <v>80</v>
      </c>
      <c r="W21" s="77" t="s">
        <v>80</v>
      </c>
      <c r="X21" s="77" t="s">
        <v>80</v>
      </c>
      <c r="Y21" s="77" t="s">
        <v>80</v>
      </c>
      <c r="Z21" s="77" t="s">
        <v>80</v>
      </c>
      <c r="AA21" s="77" t="s">
        <v>80</v>
      </c>
      <c r="AB21" s="77" t="s">
        <v>80</v>
      </c>
      <c r="AC21" s="77" t="s">
        <v>80</v>
      </c>
      <c r="AD21" s="56" t="s">
        <v>109</v>
      </c>
    </row>
    <row r="22" spans="1:30" s="46" customFormat="1" ht="10.5" customHeight="1">
      <c r="A22" s="49" t="s">
        <v>111</v>
      </c>
      <c r="B22" s="55" t="s">
        <v>112</v>
      </c>
      <c r="C22" s="51"/>
      <c r="D22" s="77">
        <v>4083910</v>
      </c>
      <c r="E22" s="77">
        <v>4262768</v>
      </c>
      <c r="F22" s="77">
        <v>4237741</v>
      </c>
      <c r="G22" s="77">
        <v>4340718</v>
      </c>
      <c r="H22" s="77">
        <v>4392179</v>
      </c>
      <c r="I22" s="77">
        <v>4515509</v>
      </c>
      <c r="J22" s="77">
        <v>4662195</v>
      </c>
      <c r="K22" s="77">
        <v>4613056</v>
      </c>
      <c r="L22" s="77">
        <v>4647356</v>
      </c>
      <c r="M22" s="77">
        <v>4683807</v>
      </c>
      <c r="N22" s="77">
        <v>4659590</v>
      </c>
      <c r="O22" s="56" t="s">
        <v>111</v>
      </c>
      <c r="P22" s="49" t="s">
        <v>111</v>
      </c>
      <c r="Q22" s="55" t="s">
        <v>112</v>
      </c>
      <c r="R22" s="51"/>
      <c r="S22" s="77">
        <v>4559703</v>
      </c>
      <c r="T22" s="77">
        <v>4475632</v>
      </c>
      <c r="U22" s="77">
        <v>4459930</v>
      </c>
      <c r="V22" s="77" t="s">
        <v>80</v>
      </c>
      <c r="W22" s="77" t="s">
        <v>80</v>
      </c>
      <c r="X22" s="77" t="s">
        <v>80</v>
      </c>
      <c r="Y22" s="77" t="s">
        <v>80</v>
      </c>
      <c r="Z22" s="77" t="s">
        <v>80</v>
      </c>
      <c r="AA22" s="77" t="s">
        <v>80</v>
      </c>
      <c r="AB22" s="77" t="s">
        <v>80</v>
      </c>
      <c r="AC22" s="77" t="s">
        <v>80</v>
      </c>
      <c r="AD22" s="56" t="s">
        <v>111</v>
      </c>
    </row>
    <row r="23" spans="1:30" s="46" customFormat="1" ht="10.5" customHeight="1">
      <c r="A23" s="49" t="s">
        <v>113</v>
      </c>
      <c r="B23" s="55" t="s">
        <v>114</v>
      </c>
      <c r="C23" s="51"/>
      <c r="D23" s="77">
        <v>2917672</v>
      </c>
      <c r="E23" s="77">
        <v>3088475</v>
      </c>
      <c r="F23" s="77">
        <v>3197102</v>
      </c>
      <c r="G23" s="77">
        <v>3224411</v>
      </c>
      <c r="H23" s="77">
        <v>3275620</v>
      </c>
      <c r="I23" s="77">
        <v>3270762</v>
      </c>
      <c r="J23" s="77">
        <v>3368063</v>
      </c>
      <c r="K23" s="77">
        <v>3406064</v>
      </c>
      <c r="L23" s="77">
        <v>3396183</v>
      </c>
      <c r="M23" s="77">
        <v>3317236</v>
      </c>
      <c r="N23" s="77">
        <v>3372103</v>
      </c>
      <c r="O23" s="56" t="s">
        <v>113</v>
      </c>
      <c r="P23" s="49" t="s">
        <v>113</v>
      </c>
      <c r="Q23" s="55" t="s">
        <v>114</v>
      </c>
      <c r="R23" s="51"/>
      <c r="S23" s="77">
        <v>3316105</v>
      </c>
      <c r="T23" s="77">
        <v>3289278</v>
      </c>
      <c r="U23" s="77">
        <v>3288258</v>
      </c>
      <c r="V23" s="77" t="s">
        <v>80</v>
      </c>
      <c r="W23" s="77" t="s">
        <v>80</v>
      </c>
      <c r="X23" s="77" t="s">
        <v>80</v>
      </c>
      <c r="Y23" s="77" t="s">
        <v>80</v>
      </c>
      <c r="Z23" s="77" t="s">
        <v>80</v>
      </c>
      <c r="AA23" s="77" t="s">
        <v>80</v>
      </c>
      <c r="AB23" s="77" t="s">
        <v>80</v>
      </c>
      <c r="AC23" s="77" t="s">
        <v>80</v>
      </c>
      <c r="AD23" s="56" t="s">
        <v>113</v>
      </c>
    </row>
    <row r="24" spans="1:30" s="46" customFormat="1" ht="10.5" customHeight="1">
      <c r="A24" s="49" t="s">
        <v>115</v>
      </c>
      <c r="B24" s="55" t="s">
        <v>116</v>
      </c>
      <c r="C24" s="51"/>
      <c r="D24" s="77">
        <v>2887581</v>
      </c>
      <c r="E24" s="77">
        <v>3010776</v>
      </c>
      <c r="F24" s="77">
        <v>2997198</v>
      </c>
      <c r="G24" s="77">
        <v>2991575</v>
      </c>
      <c r="H24" s="77">
        <v>3037772</v>
      </c>
      <c r="I24" s="77">
        <v>3134823</v>
      </c>
      <c r="J24" s="77">
        <v>3248270</v>
      </c>
      <c r="K24" s="77">
        <v>3291088</v>
      </c>
      <c r="L24" s="77">
        <v>3181334</v>
      </c>
      <c r="M24" s="77">
        <v>3293549</v>
      </c>
      <c r="N24" s="77">
        <v>3355632</v>
      </c>
      <c r="O24" s="56" t="s">
        <v>115</v>
      </c>
      <c r="P24" s="49" t="s">
        <v>115</v>
      </c>
      <c r="Q24" s="55" t="s">
        <v>116</v>
      </c>
      <c r="R24" s="51"/>
      <c r="S24" s="77">
        <v>3163781</v>
      </c>
      <c r="T24" s="77">
        <v>3164000</v>
      </c>
      <c r="U24" s="77">
        <v>3130161</v>
      </c>
      <c r="V24" s="77" t="s">
        <v>80</v>
      </c>
      <c r="W24" s="77" t="s">
        <v>80</v>
      </c>
      <c r="X24" s="77" t="s">
        <v>80</v>
      </c>
      <c r="Y24" s="77" t="s">
        <v>80</v>
      </c>
      <c r="Z24" s="77" t="s">
        <v>80</v>
      </c>
      <c r="AA24" s="77" t="s">
        <v>80</v>
      </c>
      <c r="AB24" s="77" t="s">
        <v>80</v>
      </c>
      <c r="AC24" s="77" t="s">
        <v>80</v>
      </c>
      <c r="AD24" s="56" t="s">
        <v>115</v>
      </c>
    </row>
    <row r="25" spans="1:30" s="46" customFormat="1" ht="10.5" customHeight="1">
      <c r="A25" s="57" t="s">
        <v>117</v>
      </c>
      <c r="B25" s="58" t="s">
        <v>118</v>
      </c>
      <c r="C25" s="59"/>
      <c r="D25" s="78">
        <v>7239151</v>
      </c>
      <c r="E25" s="79">
        <v>7464983</v>
      </c>
      <c r="F25" s="79">
        <v>7596341</v>
      </c>
      <c r="G25" s="79">
        <v>7598881</v>
      </c>
      <c r="H25" s="79">
        <v>7877797</v>
      </c>
      <c r="I25" s="79">
        <v>8198717</v>
      </c>
      <c r="J25" s="79">
        <v>8485595</v>
      </c>
      <c r="K25" s="79">
        <v>8501043</v>
      </c>
      <c r="L25" s="79">
        <v>8430390</v>
      </c>
      <c r="M25" s="79">
        <v>8455792</v>
      </c>
      <c r="N25" s="79">
        <v>8628562</v>
      </c>
      <c r="O25" s="61" t="s">
        <v>117</v>
      </c>
      <c r="P25" s="57" t="s">
        <v>117</v>
      </c>
      <c r="Q25" s="58" t="s">
        <v>118</v>
      </c>
      <c r="R25" s="59"/>
      <c r="S25" s="78">
        <v>8178638</v>
      </c>
      <c r="T25" s="79">
        <v>7906115</v>
      </c>
      <c r="U25" s="79">
        <v>7935817</v>
      </c>
      <c r="V25" s="79" t="s">
        <v>80</v>
      </c>
      <c r="W25" s="79" t="s">
        <v>80</v>
      </c>
      <c r="X25" s="79" t="s">
        <v>80</v>
      </c>
      <c r="Y25" s="79" t="s">
        <v>80</v>
      </c>
      <c r="Z25" s="79" t="s">
        <v>80</v>
      </c>
      <c r="AA25" s="79" t="s">
        <v>80</v>
      </c>
      <c r="AB25" s="79" t="s">
        <v>80</v>
      </c>
      <c r="AC25" s="79" t="s">
        <v>80</v>
      </c>
      <c r="AD25" s="61" t="s">
        <v>117</v>
      </c>
    </row>
    <row r="26" spans="1:30" s="46" customFormat="1" ht="10.5" customHeight="1">
      <c r="A26" s="49" t="s">
        <v>119</v>
      </c>
      <c r="B26" s="55" t="s">
        <v>120</v>
      </c>
      <c r="C26" s="51"/>
      <c r="D26" s="77">
        <v>6569107</v>
      </c>
      <c r="E26" s="77">
        <v>6916410</v>
      </c>
      <c r="F26" s="77">
        <v>7051931</v>
      </c>
      <c r="G26" s="77">
        <v>7139150</v>
      </c>
      <c r="H26" s="77">
        <v>7105632</v>
      </c>
      <c r="I26" s="77">
        <v>7178660</v>
      </c>
      <c r="J26" s="77">
        <v>7445616</v>
      </c>
      <c r="K26" s="77">
        <v>7366266</v>
      </c>
      <c r="L26" s="77">
        <v>7428028</v>
      </c>
      <c r="M26" s="77">
        <v>7338848</v>
      </c>
      <c r="N26" s="77">
        <v>7316077</v>
      </c>
      <c r="O26" s="56" t="s">
        <v>119</v>
      </c>
      <c r="P26" s="49" t="s">
        <v>119</v>
      </c>
      <c r="Q26" s="55" t="s">
        <v>120</v>
      </c>
      <c r="R26" s="51"/>
      <c r="S26" s="77">
        <v>7173748</v>
      </c>
      <c r="T26" s="77">
        <v>7106797</v>
      </c>
      <c r="U26" s="77">
        <v>7141698</v>
      </c>
      <c r="V26" s="77" t="s">
        <v>80</v>
      </c>
      <c r="W26" s="77" t="s">
        <v>80</v>
      </c>
      <c r="X26" s="77" t="s">
        <v>80</v>
      </c>
      <c r="Y26" s="77" t="s">
        <v>80</v>
      </c>
      <c r="Z26" s="77" t="s">
        <v>80</v>
      </c>
      <c r="AA26" s="77" t="s">
        <v>80</v>
      </c>
      <c r="AB26" s="77" t="s">
        <v>80</v>
      </c>
      <c r="AC26" s="77" t="s">
        <v>80</v>
      </c>
      <c r="AD26" s="56" t="s">
        <v>119</v>
      </c>
    </row>
    <row r="27" spans="1:30" s="46" customFormat="1" ht="10.5" customHeight="1">
      <c r="A27" s="49" t="s">
        <v>121</v>
      </c>
      <c r="B27" s="55" t="s">
        <v>122</v>
      </c>
      <c r="C27" s="51"/>
      <c r="D27" s="77">
        <v>14391681</v>
      </c>
      <c r="E27" s="77">
        <v>15123790</v>
      </c>
      <c r="F27" s="77">
        <v>15122345</v>
      </c>
      <c r="G27" s="77">
        <v>15045413</v>
      </c>
      <c r="H27" s="77">
        <v>15378347</v>
      </c>
      <c r="I27" s="77">
        <v>15507546</v>
      </c>
      <c r="J27" s="77">
        <v>15872290</v>
      </c>
      <c r="K27" s="77">
        <v>15923018</v>
      </c>
      <c r="L27" s="77">
        <v>15911072</v>
      </c>
      <c r="M27" s="77">
        <v>15626637</v>
      </c>
      <c r="N27" s="77">
        <v>16266345</v>
      </c>
      <c r="O27" s="56" t="s">
        <v>121</v>
      </c>
      <c r="P27" s="49" t="s">
        <v>121</v>
      </c>
      <c r="Q27" s="55" t="s">
        <v>122</v>
      </c>
      <c r="R27" s="51"/>
      <c r="S27" s="77">
        <v>15591076</v>
      </c>
      <c r="T27" s="77">
        <v>15858916</v>
      </c>
      <c r="U27" s="77">
        <v>15747582</v>
      </c>
      <c r="V27" s="77" t="s">
        <v>80</v>
      </c>
      <c r="W27" s="77" t="s">
        <v>80</v>
      </c>
      <c r="X27" s="77" t="s">
        <v>80</v>
      </c>
      <c r="Y27" s="77" t="s">
        <v>80</v>
      </c>
      <c r="Z27" s="77" t="s">
        <v>80</v>
      </c>
      <c r="AA27" s="77" t="s">
        <v>80</v>
      </c>
      <c r="AB27" s="77" t="s">
        <v>80</v>
      </c>
      <c r="AC27" s="77" t="s">
        <v>80</v>
      </c>
      <c r="AD27" s="56" t="s">
        <v>121</v>
      </c>
    </row>
    <row r="28" spans="1:30" s="46" customFormat="1" ht="10.5" customHeight="1">
      <c r="A28" s="49" t="s">
        <v>123</v>
      </c>
      <c r="B28" s="55" t="s">
        <v>124</v>
      </c>
      <c r="C28" s="51"/>
      <c r="D28" s="77">
        <v>29996378</v>
      </c>
      <c r="E28" s="77">
        <v>31866433</v>
      </c>
      <c r="F28" s="77">
        <v>31817798</v>
      </c>
      <c r="G28" s="77">
        <v>31243885</v>
      </c>
      <c r="H28" s="77">
        <v>31652437</v>
      </c>
      <c r="I28" s="77">
        <v>32767257</v>
      </c>
      <c r="J28" s="77">
        <v>34585359</v>
      </c>
      <c r="K28" s="77">
        <v>34169922</v>
      </c>
      <c r="L28" s="77">
        <v>34249701</v>
      </c>
      <c r="M28" s="77">
        <v>33529276</v>
      </c>
      <c r="N28" s="77">
        <v>33364593</v>
      </c>
      <c r="O28" s="56" t="s">
        <v>123</v>
      </c>
      <c r="P28" s="49" t="s">
        <v>123</v>
      </c>
      <c r="Q28" s="55" t="s">
        <v>124</v>
      </c>
      <c r="R28" s="51"/>
      <c r="S28" s="77">
        <v>33268825</v>
      </c>
      <c r="T28" s="77">
        <v>33635236</v>
      </c>
      <c r="U28" s="77">
        <v>33695881</v>
      </c>
      <c r="V28" s="77" t="s">
        <v>80</v>
      </c>
      <c r="W28" s="77" t="s">
        <v>80</v>
      </c>
      <c r="X28" s="77" t="s">
        <v>80</v>
      </c>
      <c r="Y28" s="77" t="s">
        <v>80</v>
      </c>
      <c r="Z28" s="77" t="s">
        <v>80</v>
      </c>
      <c r="AA28" s="77" t="s">
        <v>80</v>
      </c>
      <c r="AB28" s="77" t="s">
        <v>80</v>
      </c>
      <c r="AC28" s="77" t="s">
        <v>80</v>
      </c>
      <c r="AD28" s="56" t="s">
        <v>123</v>
      </c>
    </row>
    <row r="29" spans="1:30" s="46" customFormat="1" ht="10.5" customHeight="1">
      <c r="A29" s="49" t="s">
        <v>125</v>
      </c>
      <c r="B29" s="55" t="s">
        <v>126</v>
      </c>
      <c r="C29" s="51"/>
      <c r="D29" s="77">
        <v>5966252</v>
      </c>
      <c r="E29" s="77">
        <v>6388610</v>
      </c>
      <c r="F29" s="77">
        <v>6460208</v>
      </c>
      <c r="G29" s="77">
        <v>6592079</v>
      </c>
      <c r="H29" s="77">
        <v>6710426</v>
      </c>
      <c r="I29" s="77">
        <v>6941714</v>
      </c>
      <c r="J29" s="77">
        <v>7201982</v>
      </c>
      <c r="K29" s="77">
        <v>7217854</v>
      </c>
      <c r="L29" s="77">
        <v>7141083</v>
      </c>
      <c r="M29" s="77">
        <v>7099269</v>
      </c>
      <c r="N29" s="77">
        <v>7276016</v>
      </c>
      <c r="O29" s="56" t="s">
        <v>125</v>
      </c>
      <c r="P29" s="49" t="s">
        <v>125</v>
      </c>
      <c r="Q29" s="55" t="s">
        <v>126</v>
      </c>
      <c r="R29" s="51"/>
      <c r="S29" s="77">
        <v>6963290</v>
      </c>
      <c r="T29" s="77">
        <v>7014488</v>
      </c>
      <c r="U29" s="77">
        <v>7122073</v>
      </c>
      <c r="V29" s="77" t="s">
        <v>80</v>
      </c>
      <c r="W29" s="77" t="s">
        <v>80</v>
      </c>
      <c r="X29" s="77" t="s">
        <v>80</v>
      </c>
      <c r="Y29" s="77" t="s">
        <v>80</v>
      </c>
      <c r="Z29" s="77" t="s">
        <v>80</v>
      </c>
      <c r="AA29" s="77" t="s">
        <v>80</v>
      </c>
      <c r="AB29" s="77" t="s">
        <v>80</v>
      </c>
      <c r="AC29" s="77" t="s">
        <v>80</v>
      </c>
      <c r="AD29" s="56" t="s">
        <v>125</v>
      </c>
    </row>
    <row r="30" spans="1:30" s="46" customFormat="1" ht="10.5" customHeight="1">
      <c r="A30" s="49" t="s">
        <v>127</v>
      </c>
      <c r="B30" s="55" t="s">
        <v>128</v>
      </c>
      <c r="C30" s="51"/>
      <c r="D30" s="77">
        <v>5003375</v>
      </c>
      <c r="E30" s="77">
        <v>5448987</v>
      </c>
      <c r="F30" s="77">
        <v>5436381</v>
      </c>
      <c r="G30" s="77">
        <v>5412174</v>
      </c>
      <c r="H30" s="77">
        <v>5477852</v>
      </c>
      <c r="I30" s="77">
        <v>5580221</v>
      </c>
      <c r="J30" s="77">
        <v>5938817</v>
      </c>
      <c r="K30" s="77">
        <v>5915263</v>
      </c>
      <c r="L30" s="77">
        <v>5654389</v>
      </c>
      <c r="M30" s="77">
        <v>5704968</v>
      </c>
      <c r="N30" s="77">
        <v>5862427</v>
      </c>
      <c r="O30" s="56" t="s">
        <v>127</v>
      </c>
      <c r="P30" s="49" t="s">
        <v>127</v>
      </c>
      <c r="Q30" s="55" t="s">
        <v>128</v>
      </c>
      <c r="R30" s="51"/>
      <c r="S30" s="77">
        <v>5615579</v>
      </c>
      <c r="T30" s="77">
        <v>5659890</v>
      </c>
      <c r="U30" s="77">
        <v>5690561</v>
      </c>
      <c r="V30" s="77" t="s">
        <v>80</v>
      </c>
      <c r="W30" s="77" t="s">
        <v>80</v>
      </c>
      <c r="X30" s="77" t="s">
        <v>80</v>
      </c>
      <c r="Y30" s="77" t="s">
        <v>80</v>
      </c>
      <c r="Z30" s="77" t="s">
        <v>80</v>
      </c>
      <c r="AA30" s="77" t="s">
        <v>80</v>
      </c>
      <c r="AB30" s="77" t="s">
        <v>80</v>
      </c>
      <c r="AC30" s="77" t="s">
        <v>80</v>
      </c>
      <c r="AD30" s="56" t="s">
        <v>127</v>
      </c>
    </row>
    <row r="31" spans="1:30" s="46" customFormat="1" ht="10.5" customHeight="1">
      <c r="A31" s="49" t="s">
        <v>129</v>
      </c>
      <c r="B31" s="55" t="s">
        <v>130</v>
      </c>
      <c r="C31" s="51"/>
      <c r="D31" s="77">
        <v>8924436</v>
      </c>
      <c r="E31" s="77">
        <v>9542002</v>
      </c>
      <c r="F31" s="77">
        <v>9505577</v>
      </c>
      <c r="G31" s="77">
        <v>9571507</v>
      </c>
      <c r="H31" s="77">
        <v>9702151</v>
      </c>
      <c r="I31" s="77">
        <v>9722805</v>
      </c>
      <c r="J31" s="77">
        <v>9888106</v>
      </c>
      <c r="K31" s="77">
        <v>9823836</v>
      </c>
      <c r="L31" s="77">
        <v>9938741</v>
      </c>
      <c r="M31" s="77">
        <v>9842716</v>
      </c>
      <c r="N31" s="77">
        <v>10017368</v>
      </c>
      <c r="O31" s="56" t="s">
        <v>129</v>
      </c>
      <c r="P31" s="49" t="s">
        <v>129</v>
      </c>
      <c r="Q31" s="55" t="s">
        <v>130</v>
      </c>
      <c r="R31" s="51"/>
      <c r="S31" s="77">
        <v>9464602</v>
      </c>
      <c r="T31" s="77">
        <v>9542024</v>
      </c>
      <c r="U31" s="77">
        <v>9653245</v>
      </c>
      <c r="V31" s="77" t="s">
        <v>80</v>
      </c>
      <c r="W31" s="77" t="s">
        <v>80</v>
      </c>
      <c r="X31" s="77" t="s">
        <v>80</v>
      </c>
      <c r="Y31" s="77" t="s">
        <v>80</v>
      </c>
      <c r="Z31" s="77" t="s">
        <v>80</v>
      </c>
      <c r="AA31" s="77" t="s">
        <v>80</v>
      </c>
      <c r="AB31" s="77" t="s">
        <v>80</v>
      </c>
      <c r="AC31" s="77" t="s">
        <v>80</v>
      </c>
      <c r="AD31" s="56" t="s">
        <v>129</v>
      </c>
    </row>
    <row r="32" spans="1:30" s="46" customFormat="1" ht="10.5" customHeight="1">
      <c r="A32" s="49" t="s">
        <v>131</v>
      </c>
      <c r="B32" s="55" t="s">
        <v>132</v>
      </c>
      <c r="C32" s="51"/>
      <c r="D32" s="77">
        <v>38575791</v>
      </c>
      <c r="E32" s="77">
        <v>40504735</v>
      </c>
      <c r="F32" s="77">
        <v>40678456</v>
      </c>
      <c r="G32" s="77">
        <v>40207035</v>
      </c>
      <c r="H32" s="77">
        <v>39564237</v>
      </c>
      <c r="I32" s="77">
        <v>40324113</v>
      </c>
      <c r="J32" s="77">
        <v>41410347</v>
      </c>
      <c r="K32" s="77">
        <v>40871315</v>
      </c>
      <c r="L32" s="77">
        <v>40617098</v>
      </c>
      <c r="M32" s="77">
        <v>40028063</v>
      </c>
      <c r="N32" s="77">
        <v>39831765</v>
      </c>
      <c r="O32" s="56" t="s">
        <v>131</v>
      </c>
      <c r="P32" s="49" t="s">
        <v>131</v>
      </c>
      <c r="Q32" s="55" t="s">
        <v>132</v>
      </c>
      <c r="R32" s="51"/>
      <c r="S32" s="77">
        <v>38684128</v>
      </c>
      <c r="T32" s="77">
        <v>38290431</v>
      </c>
      <c r="U32" s="77">
        <v>38323574</v>
      </c>
      <c r="V32" s="77" t="s">
        <v>80</v>
      </c>
      <c r="W32" s="77" t="s">
        <v>80</v>
      </c>
      <c r="X32" s="77" t="s">
        <v>80</v>
      </c>
      <c r="Y32" s="77" t="s">
        <v>80</v>
      </c>
      <c r="Z32" s="77" t="s">
        <v>80</v>
      </c>
      <c r="AA32" s="77" t="s">
        <v>80</v>
      </c>
      <c r="AB32" s="77" t="s">
        <v>80</v>
      </c>
      <c r="AC32" s="77" t="s">
        <v>80</v>
      </c>
      <c r="AD32" s="56" t="s">
        <v>131</v>
      </c>
    </row>
    <row r="33" spans="1:30" s="46" customFormat="1" ht="10.5" customHeight="1">
      <c r="A33" s="49" t="s">
        <v>133</v>
      </c>
      <c r="B33" s="55" t="s">
        <v>134</v>
      </c>
      <c r="C33" s="51"/>
      <c r="D33" s="77">
        <v>18501260</v>
      </c>
      <c r="E33" s="77">
        <v>19495930</v>
      </c>
      <c r="F33" s="77">
        <v>19772843</v>
      </c>
      <c r="G33" s="77">
        <v>20289009</v>
      </c>
      <c r="H33" s="77">
        <v>19659867</v>
      </c>
      <c r="I33" s="77">
        <v>20649096</v>
      </c>
      <c r="J33" s="77">
        <v>21216690</v>
      </c>
      <c r="K33" s="77">
        <v>20730418</v>
      </c>
      <c r="L33" s="77">
        <v>20025437</v>
      </c>
      <c r="M33" s="77">
        <v>19546766</v>
      </c>
      <c r="N33" s="77">
        <v>19518000</v>
      </c>
      <c r="O33" s="56" t="s">
        <v>133</v>
      </c>
      <c r="P33" s="49" t="s">
        <v>133</v>
      </c>
      <c r="Q33" s="55" t="s">
        <v>134</v>
      </c>
      <c r="R33" s="51"/>
      <c r="S33" s="77">
        <v>18497571</v>
      </c>
      <c r="T33" s="77">
        <v>18324885</v>
      </c>
      <c r="U33" s="77">
        <v>18164409</v>
      </c>
      <c r="V33" s="77" t="s">
        <v>80</v>
      </c>
      <c r="W33" s="77" t="s">
        <v>80</v>
      </c>
      <c r="X33" s="77" t="s">
        <v>80</v>
      </c>
      <c r="Y33" s="77" t="s">
        <v>80</v>
      </c>
      <c r="Z33" s="77" t="s">
        <v>80</v>
      </c>
      <c r="AA33" s="77" t="s">
        <v>80</v>
      </c>
      <c r="AB33" s="77" t="s">
        <v>80</v>
      </c>
      <c r="AC33" s="77" t="s">
        <v>80</v>
      </c>
      <c r="AD33" s="56" t="s">
        <v>133</v>
      </c>
    </row>
    <row r="34" spans="1:30" s="46" customFormat="1" ht="10.5" customHeight="1">
      <c r="A34" s="49" t="s">
        <v>135</v>
      </c>
      <c r="B34" s="55" t="s">
        <v>136</v>
      </c>
      <c r="C34" s="51"/>
      <c r="D34" s="77">
        <v>3351964</v>
      </c>
      <c r="E34" s="77">
        <v>3441257</v>
      </c>
      <c r="F34" s="77">
        <v>3456534</v>
      </c>
      <c r="G34" s="77">
        <v>3530106</v>
      </c>
      <c r="H34" s="77">
        <v>3667467</v>
      </c>
      <c r="I34" s="77">
        <v>3723608</v>
      </c>
      <c r="J34" s="77">
        <v>3847865</v>
      </c>
      <c r="K34" s="77">
        <v>3845167</v>
      </c>
      <c r="L34" s="77">
        <v>3828970</v>
      </c>
      <c r="M34" s="77">
        <v>3852390</v>
      </c>
      <c r="N34" s="77">
        <v>3850150</v>
      </c>
      <c r="O34" s="56" t="s">
        <v>135</v>
      </c>
      <c r="P34" s="49" t="s">
        <v>135</v>
      </c>
      <c r="Q34" s="55" t="s">
        <v>136</v>
      </c>
      <c r="R34" s="51"/>
      <c r="S34" s="77">
        <v>3765333</v>
      </c>
      <c r="T34" s="77">
        <v>3781217</v>
      </c>
      <c r="U34" s="77">
        <v>3724663</v>
      </c>
      <c r="V34" s="77" t="s">
        <v>80</v>
      </c>
      <c r="W34" s="77" t="s">
        <v>80</v>
      </c>
      <c r="X34" s="77" t="s">
        <v>80</v>
      </c>
      <c r="Y34" s="77" t="s">
        <v>80</v>
      </c>
      <c r="Z34" s="77" t="s">
        <v>80</v>
      </c>
      <c r="AA34" s="77" t="s">
        <v>80</v>
      </c>
      <c r="AB34" s="77" t="s">
        <v>80</v>
      </c>
      <c r="AC34" s="77" t="s">
        <v>80</v>
      </c>
      <c r="AD34" s="56" t="s">
        <v>135</v>
      </c>
    </row>
    <row r="35" spans="1:30" s="46" customFormat="1" ht="10.5" customHeight="1">
      <c r="A35" s="57" t="s">
        <v>137</v>
      </c>
      <c r="B35" s="58" t="s">
        <v>138</v>
      </c>
      <c r="C35" s="59"/>
      <c r="D35" s="78">
        <v>2989339</v>
      </c>
      <c r="E35" s="79">
        <v>3182319</v>
      </c>
      <c r="F35" s="79">
        <v>3219030</v>
      </c>
      <c r="G35" s="79">
        <v>3320648</v>
      </c>
      <c r="H35" s="79">
        <v>3298838</v>
      </c>
      <c r="I35" s="79">
        <v>3363978</v>
      </c>
      <c r="J35" s="79">
        <v>3440258</v>
      </c>
      <c r="K35" s="79">
        <v>3404048</v>
      </c>
      <c r="L35" s="79">
        <v>3418319</v>
      </c>
      <c r="M35" s="79">
        <v>3406788</v>
      </c>
      <c r="N35" s="80">
        <v>3412320</v>
      </c>
      <c r="O35" s="61" t="s">
        <v>137</v>
      </c>
      <c r="P35" s="57" t="s">
        <v>137</v>
      </c>
      <c r="Q35" s="58" t="s">
        <v>138</v>
      </c>
      <c r="R35" s="59"/>
      <c r="S35" s="78">
        <v>3374866</v>
      </c>
      <c r="T35" s="79">
        <v>3347405</v>
      </c>
      <c r="U35" s="79">
        <v>3355613</v>
      </c>
      <c r="V35" s="79" t="s">
        <v>80</v>
      </c>
      <c r="W35" s="79" t="s">
        <v>80</v>
      </c>
      <c r="X35" s="79" t="s">
        <v>80</v>
      </c>
      <c r="Y35" s="79" t="s">
        <v>80</v>
      </c>
      <c r="Z35" s="79" t="s">
        <v>80</v>
      </c>
      <c r="AA35" s="79" t="s">
        <v>80</v>
      </c>
      <c r="AB35" s="79" t="s">
        <v>80</v>
      </c>
      <c r="AC35" s="80" t="s">
        <v>80</v>
      </c>
      <c r="AD35" s="61" t="s">
        <v>137</v>
      </c>
    </row>
    <row r="36" spans="1:30" s="46" customFormat="1" ht="10.5" customHeight="1">
      <c r="A36" s="49" t="s">
        <v>139</v>
      </c>
      <c r="B36" s="55" t="s">
        <v>140</v>
      </c>
      <c r="C36" s="51"/>
      <c r="D36" s="77">
        <v>1879302</v>
      </c>
      <c r="E36" s="77">
        <v>1973961</v>
      </c>
      <c r="F36" s="77">
        <v>1995975</v>
      </c>
      <c r="G36" s="77">
        <v>2009307</v>
      </c>
      <c r="H36" s="77">
        <v>2083756</v>
      </c>
      <c r="I36" s="77">
        <v>2097411</v>
      </c>
      <c r="J36" s="77">
        <v>2144287</v>
      </c>
      <c r="K36" s="77">
        <v>2142787</v>
      </c>
      <c r="L36" s="77">
        <v>2127024</v>
      </c>
      <c r="M36" s="77">
        <v>2164961</v>
      </c>
      <c r="N36" s="77">
        <v>2174233</v>
      </c>
      <c r="O36" s="56" t="s">
        <v>139</v>
      </c>
      <c r="P36" s="49" t="s">
        <v>139</v>
      </c>
      <c r="Q36" s="55" t="s">
        <v>140</v>
      </c>
      <c r="R36" s="51"/>
      <c r="S36" s="77">
        <v>2135551</v>
      </c>
      <c r="T36" s="77">
        <v>2045438</v>
      </c>
      <c r="U36" s="77">
        <v>2047467</v>
      </c>
      <c r="V36" s="77" t="s">
        <v>80</v>
      </c>
      <c r="W36" s="77" t="s">
        <v>80</v>
      </c>
      <c r="X36" s="77" t="s">
        <v>80</v>
      </c>
      <c r="Y36" s="77" t="s">
        <v>80</v>
      </c>
      <c r="Z36" s="77" t="s">
        <v>80</v>
      </c>
      <c r="AA36" s="77" t="s">
        <v>80</v>
      </c>
      <c r="AB36" s="77" t="s">
        <v>80</v>
      </c>
      <c r="AC36" s="77" t="s">
        <v>80</v>
      </c>
      <c r="AD36" s="56" t="s">
        <v>139</v>
      </c>
    </row>
    <row r="37" spans="1:30" s="46" customFormat="1" ht="10.5" customHeight="1">
      <c r="A37" s="49" t="s">
        <v>141</v>
      </c>
      <c r="B37" s="55" t="s">
        <v>142</v>
      </c>
      <c r="C37" s="51"/>
      <c r="D37" s="77">
        <v>2104309</v>
      </c>
      <c r="E37" s="77">
        <v>2233588</v>
      </c>
      <c r="F37" s="77">
        <v>2274273</v>
      </c>
      <c r="G37" s="77">
        <v>2293703</v>
      </c>
      <c r="H37" s="77">
        <v>2342567</v>
      </c>
      <c r="I37" s="77">
        <v>2370179</v>
      </c>
      <c r="J37" s="77">
        <v>2427590</v>
      </c>
      <c r="K37" s="77">
        <v>2460539</v>
      </c>
      <c r="L37" s="77">
        <v>2564660</v>
      </c>
      <c r="M37" s="77">
        <v>2546263</v>
      </c>
      <c r="N37" s="77">
        <v>2584578</v>
      </c>
      <c r="O37" s="56" t="s">
        <v>141</v>
      </c>
      <c r="P37" s="49" t="s">
        <v>141</v>
      </c>
      <c r="Q37" s="55" t="s">
        <v>142</v>
      </c>
      <c r="R37" s="51"/>
      <c r="S37" s="77">
        <v>2552730</v>
      </c>
      <c r="T37" s="77">
        <v>2477706</v>
      </c>
      <c r="U37" s="77">
        <v>2428547</v>
      </c>
      <c r="V37" s="77" t="s">
        <v>80</v>
      </c>
      <c r="W37" s="77" t="s">
        <v>80</v>
      </c>
      <c r="X37" s="77" t="s">
        <v>80</v>
      </c>
      <c r="Y37" s="77" t="s">
        <v>80</v>
      </c>
      <c r="Z37" s="77" t="s">
        <v>80</v>
      </c>
      <c r="AA37" s="77" t="s">
        <v>80</v>
      </c>
      <c r="AB37" s="77" t="s">
        <v>80</v>
      </c>
      <c r="AC37" s="77" t="s">
        <v>80</v>
      </c>
      <c r="AD37" s="56" t="s">
        <v>141</v>
      </c>
    </row>
    <row r="38" spans="1:30" s="46" customFormat="1" ht="10.5" customHeight="1">
      <c r="A38" s="49" t="s">
        <v>143</v>
      </c>
      <c r="B38" s="55" t="s">
        <v>144</v>
      </c>
      <c r="C38" s="51"/>
      <c r="D38" s="77">
        <v>6553297</v>
      </c>
      <c r="E38" s="77">
        <v>7093842</v>
      </c>
      <c r="F38" s="77">
        <v>7220843</v>
      </c>
      <c r="G38" s="77">
        <v>7220693</v>
      </c>
      <c r="H38" s="77">
        <v>7290156</v>
      </c>
      <c r="I38" s="77">
        <v>7492270</v>
      </c>
      <c r="J38" s="77">
        <v>7549815</v>
      </c>
      <c r="K38" s="77">
        <v>7326874</v>
      </c>
      <c r="L38" s="77">
        <v>7537227</v>
      </c>
      <c r="M38" s="77">
        <v>7447118</v>
      </c>
      <c r="N38" s="77">
        <v>7143652</v>
      </c>
      <c r="O38" s="56" t="s">
        <v>143</v>
      </c>
      <c r="P38" s="49" t="s">
        <v>143</v>
      </c>
      <c r="Q38" s="55" t="s">
        <v>144</v>
      </c>
      <c r="R38" s="51"/>
      <c r="S38" s="77">
        <v>7205797</v>
      </c>
      <c r="T38" s="77">
        <v>7136464</v>
      </c>
      <c r="U38" s="77">
        <v>7069192</v>
      </c>
      <c r="V38" s="77" t="s">
        <v>80</v>
      </c>
      <c r="W38" s="77" t="s">
        <v>80</v>
      </c>
      <c r="X38" s="77" t="s">
        <v>80</v>
      </c>
      <c r="Y38" s="77" t="s">
        <v>80</v>
      </c>
      <c r="Z38" s="77" t="s">
        <v>80</v>
      </c>
      <c r="AA38" s="77" t="s">
        <v>80</v>
      </c>
      <c r="AB38" s="77" t="s">
        <v>80</v>
      </c>
      <c r="AC38" s="77" t="s">
        <v>80</v>
      </c>
      <c r="AD38" s="56" t="s">
        <v>143</v>
      </c>
    </row>
    <row r="39" spans="1:30" s="46" customFormat="1" ht="10.5" customHeight="1">
      <c r="A39" s="49" t="s">
        <v>145</v>
      </c>
      <c r="B39" s="55" t="s">
        <v>146</v>
      </c>
      <c r="C39" s="51"/>
      <c r="D39" s="77">
        <v>10644786</v>
      </c>
      <c r="E39" s="77">
        <v>11132902</v>
      </c>
      <c r="F39" s="77">
        <v>11315851</v>
      </c>
      <c r="G39" s="77">
        <v>11149168</v>
      </c>
      <c r="H39" s="77">
        <v>11059690</v>
      </c>
      <c r="I39" s="77">
        <v>11143817</v>
      </c>
      <c r="J39" s="77">
        <v>11454883</v>
      </c>
      <c r="K39" s="77">
        <v>11368261</v>
      </c>
      <c r="L39" s="77">
        <v>11271408</v>
      </c>
      <c r="M39" s="77">
        <v>11198736</v>
      </c>
      <c r="N39" s="77">
        <v>11267671</v>
      </c>
      <c r="O39" s="56" t="s">
        <v>145</v>
      </c>
      <c r="P39" s="49" t="s">
        <v>145</v>
      </c>
      <c r="Q39" s="55" t="s">
        <v>146</v>
      </c>
      <c r="R39" s="51"/>
      <c r="S39" s="77">
        <v>10897883</v>
      </c>
      <c r="T39" s="77">
        <v>10797994</v>
      </c>
      <c r="U39" s="77">
        <v>10960658</v>
      </c>
      <c r="V39" s="77" t="s">
        <v>80</v>
      </c>
      <c r="W39" s="77" t="s">
        <v>80</v>
      </c>
      <c r="X39" s="77" t="s">
        <v>80</v>
      </c>
      <c r="Y39" s="77" t="s">
        <v>80</v>
      </c>
      <c r="Z39" s="77" t="s">
        <v>80</v>
      </c>
      <c r="AA39" s="77" t="s">
        <v>80</v>
      </c>
      <c r="AB39" s="77" t="s">
        <v>80</v>
      </c>
      <c r="AC39" s="77" t="s">
        <v>80</v>
      </c>
      <c r="AD39" s="56" t="s">
        <v>145</v>
      </c>
    </row>
    <row r="40" spans="1:30" s="46" customFormat="1" ht="10.5" customHeight="1">
      <c r="A40" s="49" t="s">
        <v>147</v>
      </c>
      <c r="B40" s="55" t="s">
        <v>148</v>
      </c>
      <c r="C40" s="51"/>
      <c r="D40" s="77">
        <v>5158544</v>
      </c>
      <c r="E40" s="77">
        <v>5481216</v>
      </c>
      <c r="F40" s="77">
        <v>5704204</v>
      </c>
      <c r="G40" s="77">
        <v>5568613</v>
      </c>
      <c r="H40" s="77">
        <v>5614985</v>
      </c>
      <c r="I40" s="77">
        <v>5681004</v>
      </c>
      <c r="J40" s="77">
        <v>5768660</v>
      </c>
      <c r="K40" s="77">
        <v>5802088</v>
      </c>
      <c r="L40" s="77">
        <v>5731098</v>
      </c>
      <c r="M40" s="77">
        <v>5616034</v>
      </c>
      <c r="N40" s="77">
        <v>5704108</v>
      </c>
      <c r="O40" s="56" t="s">
        <v>147</v>
      </c>
      <c r="P40" s="49" t="s">
        <v>147</v>
      </c>
      <c r="Q40" s="55" t="s">
        <v>148</v>
      </c>
      <c r="R40" s="51"/>
      <c r="S40" s="77">
        <v>5579124</v>
      </c>
      <c r="T40" s="77">
        <v>5661736</v>
      </c>
      <c r="U40" s="77">
        <v>5631938</v>
      </c>
      <c r="V40" s="77" t="s">
        <v>80</v>
      </c>
      <c r="W40" s="77" t="s">
        <v>80</v>
      </c>
      <c r="X40" s="77" t="s">
        <v>80</v>
      </c>
      <c r="Y40" s="77" t="s">
        <v>80</v>
      </c>
      <c r="Z40" s="77" t="s">
        <v>80</v>
      </c>
      <c r="AA40" s="77" t="s">
        <v>80</v>
      </c>
      <c r="AB40" s="77" t="s">
        <v>80</v>
      </c>
      <c r="AC40" s="77" t="s">
        <v>80</v>
      </c>
      <c r="AD40" s="56" t="s">
        <v>147</v>
      </c>
    </row>
    <row r="41" spans="1:30" s="46" customFormat="1" ht="10.5" customHeight="1">
      <c r="A41" s="49" t="s">
        <v>149</v>
      </c>
      <c r="B41" s="55" t="s">
        <v>150</v>
      </c>
      <c r="C41" s="51"/>
      <c r="D41" s="77">
        <v>2265573</v>
      </c>
      <c r="E41" s="77">
        <v>2369652</v>
      </c>
      <c r="F41" s="77">
        <v>2414104</v>
      </c>
      <c r="G41" s="77">
        <v>2427585</v>
      </c>
      <c r="H41" s="77">
        <v>2470554</v>
      </c>
      <c r="I41" s="77">
        <v>2559146</v>
      </c>
      <c r="J41" s="77">
        <v>2591740</v>
      </c>
      <c r="K41" s="77">
        <v>2612920</v>
      </c>
      <c r="L41" s="77">
        <v>2620837</v>
      </c>
      <c r="M41" s="77">
        <v>2636696</v>
      </c>
      <c r="N41" s="77">
        <v>2646162</v>
      </c>
      <c r="O41" s="56" t="s">
        <v>149</v>
      </c>
      <c r="P41" s="49" t="s">
        <v>149</v>
      </c>
      <c r="Q41" s="55" t="s">
        <v>150</v>
      </c>
      <c r="R41" s="51"/>
      <c r="S41" s="77">
        <v>2623229</v>
      </c>
      <c r="T41" s="77">
        <v>2622090</v>
      </c>
      <c r="U41" s="77">
        <v>2697530</v>
      </c>
      <c r="V41" s="77" t="s">
        <v>80</v>
      </c>
      <c r="W41" s="77" t="s">
        <v>80</v>
      </c>
      <c r="X41" s="77" t="s">
        <v>80</v>
      </c>
      <c r="Y41" s="77" t="s">
        <v>80</v>
      </c>
      <c r="Z41" s="77" t="s">
        <v>80</v>
      </c>
      <c r="AA41" s="77" t="s">
        <v>80</v>
      </c>
      <c r="AB41" s="77" t="s">
        <v>80</v>
      </c>
      <c r="AC41" s="77" t="s">
        <v>80</v>
      </c>
      <c r="AD41" s="56" t="s">
        <v>149</v>
      </c>
    </row>
    <row r="42" spans="1:30" s="46" customFormat="1" ht="10.5" customHeight="1">
      <c r="A42" s="49" t="s">
        <v>151</v>
      </c>
      <c r="B42" s="55" t="s">
        <v>152</v>
      </c>
      <c r="C42" s="51"/>
      <c r="D42" s="77">
        <v>3293432</v>
      </c>
      <c r="E42" s="77">
        <v>3503423</v>
      </c>
      <c r="F42" s="77">
        <v>3596916</v>
      </c>
      <c r="G42" s="77">
        <v>3617631</v>
      </c>
      <c r="H42" s="77">
        <v>3671224</v>
      </c>
      <c r="I42" s="77">
        <v>3769971</v>
      </c>
      <c r="J42" s="77">
        <v>3814707</v>
      </c>
      <c r="K42" s="77">
        <v>3822774</v>
      </c>
      <c r="L42" s="77">
        <v>3901310</v>
      </c>
      <c r="M42" s="77">
        <v>3741531</v>
      </c>
      <c r="N42" s="77">
        <v>3730304</v>
      </c>
      <c r="O42" s="56" t="s">
        <v>151</v>
      </c>
      <c r="P42" s="49" t="s">
        <v>151</v>
      </c>
      <c r="Q42" s="55" t="s">
        <v>152</v>
      </c>
      <c r="R42" s="51"/>
      <c r="S42" s="77">
        <v>3720188</v>
      </c>
      <c r="T42" s="77">
        <v>3699078</v>
      </c>
      <c r="U42" s="77">
        <v>3640168</v>
      </c>
      <c r="V42" s="77" t="s">
        <v>80</v>
      </c>
      <c r="W42" s="77" t="s">
        <v>80</v>
      </c>
      <c r="X42" s="77" t="s">
        <v>80</v>
      </c>
      <c r="Y42" s="77" t="s">
        <v>80</v>
      </c>
      <c r="Z42" s="77" t="s">
        <v>80</v>
      </c>
      <c r="AA42" s="77" t="s">
        <v>80</v>
      </c>
      <c r="AB42" s="77" t="s">
        <v>80</v>
      </c>
      <c r="AC42" s="77" t="s">
        <v>80</v>
      </c>
      <c r="AD42" s="56" t="s">
        <v>151</v>
      </c>
    </row>
    <row r="43" spans="1:30" s="46" customFormat="1" ht="10.5" customHeight="1">
      <c r="A43" s="49" t="s">
        <v>153</v>
      </c>
      <c r="B43" s="55" t="s">
        <v>154</v>
      </c>
      <c r="C43" s="51"/>
      <c r="D43" s="77">
        <v>4263427</v>
      </c>
      <c r="E43" s="77">
        <v>4413904</v>
      </c>
      <c r="F43" s="77">
        <v>4528866</v>
      </c>
      <c r="G43" s="77">
        <v>4706858</v>
      </c>
      <c r="H43" s="77">
        <v>4881038</v>
      </c>
      <c r="I43" s="77">
        <v>4954273</v>
      </c>
      <c r="J43" s="77">
        <v>5138403</v>
      </c>
      <c r="K43" s="77">
        <v>4932009</v>
      </c>
      <c r="L43" s="77">
        <v>4973046</v>
      </c>
      <c r="M43" s="77">
        <v>4793957</v>
      </c>
      <c r="N43" s="77">
        <v>4903412</v>
      </c>
      <c r="O43" s="56" t="s">
        <v>153</v>
      </c>
      <c r="P43" s="49" t="s">
        <v>153</v>
      </c>
      <c r="Q43" s="55" t="s">
        <v>154</v>
      </c>
      <c r="R43" s="51"/>
      <c r="S43" s="77">
        <v>4815234</v>
      </c>
      <c r="T43" s="77">
        <v>4671348</v>
      </c>
      <c r="U43" s="77">
        <v>4678759</v>
      </c>
      <c r="V43" s="77" t="s">
        <v>80</v>
      </c>
      <c r="W43" s="77" t="s">
        <v>80</v>
      </c>
      <c r="X43" s="77" t="s">
        <v>80</v>
      </c>
      <c r="Y43" s="77" t="s">
        <v>80</v>
      </c>
      <c r="Z43" s="77" t="s">
        <v>80</v>
      </c>
      <c r="AA43" s="77" t="s">
        <v>80</v>
      </c>
      <c r="AB43" s="77" t="s">
        <v>80</v>
      </c>
      <c r="AC43" s="77" t="s">
        <v>80</v>
      </c>
      <c r="AD43" s="56" t="s">
        <v>153</v>
      </c>
    </row>
    <row r="44" spans="1:30" s="46" customFormat="1" ht="10.5" customHeight="1">
      <c r="A44" s="49" t="s">
        <v>155</v>
      </c>
      <c r="B44" s="55" t="s">
        <v>156</v>
      </c>
      <c r="C44" s="51"/>
      <c r="D44" s="77">
        <v>2131555</v>
      </c>
      <c r="E44" s="77">
        <v>2258731</v>
      </c>
      <c r="F44" s="77">
        <v>2327208</v>
      </c>
      <c r="G44" s="77">
        <v>2382895</v>
      </c>
      <c r="H44" s="77">
        <v>2469434</v>
      </c>
      <c r="I44" s="77">
        <v>2490399</v>
      </c>
      <c r="J44" s="77">
        <v>2477103</v>
      </c>
      <c r="K44" s="77">
        <v>2465539</v>
      </c>
      <c r="L44" s="77">
        <v>2514402</v>
      </c>
      <c r="M44" s="77">
        <v>2495234</v>
      </c>
      <c r="N44" s="77">
        <v>2546797</v>
      </c>
      <c r="O44" s="56" t="s">
        <v>155</v>
      </c>
      <c r="P44" s="49" t="s">
        <v>155</v>
      </c>
      <c r="Q44" s="55" t="s">
        <v>156</v>
      </c>
      <c r="R44" s="51"/>
      <c r="S44" s="77">
        <v>2469309</v>
      </c>
      <c r="T44" s="77">
        <v>2384467</v>
      </c>
      <c r="U44" s="77">
        <v>2376279</v>
      </c>
      <c r="V44" s="77" t="s">
        <v>80</v>
      </c>
      <c r="W44" s="77" t="s">
        <v>80</v>
      </c>
      <c r="X44" s="77" t="s">
        <v>80</v>
      </c>
      <c r="Y44" s="77" t="s">
        <v>80</v>
      </c>
      <c r="Z44" s="77" t="s">
        <v>80</v>
      </c>
      <c r="AA44" s="77" t="s">
        <v>80</v>
      </c>
      <c r="AB44" s="77" t="s">
        <v>80</v>
      </c>
      <c r="AC44" s="77" t="s">
        <v>80</v>
      </c>
      <c r="AD44" s="56" t="s">
        <v>155</v>
      </c>
    </row>
    <row r="45" spans="1:30" s="46" customFormat="1" ht="10.5" customHeight="1">
      <c r="A45" s="57" t="s">
        <v>157</v>
      </c>
      <c r="B45" s="58" t="s">
        <v>158</v>
      </c>
      <c r="C45" s="59"/>
      <c r="D45" s="78">
        <v>15215604</v>
      </c>
      <c r="E45" s="79">
        <v>15961423</v>
      </c>
      <c r="F45" s="79">
        <v>16462181</v>
      </c>
      <c r="G45" s="79">
        <v>16852175</v>
      </c>
      <c r="H45" s="79">
        <v>17355743</v>
      </c>
      <c r="I45" s="79">
        <v>17260363</v>
      </c>
      <c r="J45" s="79">
        <v>17725241</v>
      </c>
      <c r="K45" s="79">
        <v>17994383</v>
      </c>
      <c r="L45" s="79">
        <v>18011714</v>
      </c>
      <c r="M45" s="79">
        <v>17613337</v>
      </c>
      <c r="N45" s="80">
        <v>17756441</v>
      </c>
      <c r="O45" s="61" t="s">
        <v>157</v>
      </c>
      <c r="P45" s="57" t="s">
        <v>157</v>
      </c>
      <c r="Q45" s="58" t="s">
        <v>158</v>
      </c>
      <c r="R45" s="59"/>
      <c r="S45" s="78">
        <v>17446703</v>
      </c>
      <c r="T45" s="79">
        <v>17254981</v>
      </c>
      <c r="U45" s="79">
        <v>17455958</v>
      </c>
      <c r="V45" s="79" t="s">
        <v>80</v>
      </c>
      <c r="W45" s="79" t="s">
        <v>80</v>
      </c>
      <c r="X45" s="79" t="s">
        <v>80</v>
      </c>
      <c r="Y45" s="79" t="s">
        <v>80</v>
      </c>
      <c r="Z45" s="79" t="s">
        <v>80</v>
      </c>
      <c r="AA45" s="79" t="s">
        <v>80</v>
      </c>
      <c r="AB45" s="79" t="s">
        <v>80</v>
      </c>
      <c r="AC45" s="80" t="s">
        <v>80</v>
      </c>
      <c r="AD45" s="61" t="s">
        <v>157</v>
      </c>
    </row>
    <row r="46" spans="1:30" s="46" customFormat="1" ht="10.5" customHeight="1">
      <c r="A46" s="49" t="s">
        <v>159</v>
      </c>
      <c r="B46" s="55" t="s">
        <v>160</v>
      </c>
      <c r="C46" s="51"/>
      <c r="D46" s="77">
        <v>2377530</v>
      </c>
      <c r="E46" s="77">
        <v>2504777</v>
      </c>
      <c r="F46" s="77">
        <v>2647792</v>
      </c>
      <c r="G46" s="77">
        <v>2721982</v>
      </c>
      <c r="H46" s="77">
        <v>2772302</v>
      </c>
      <c r="I46" s="77">
        <v>2872511</v>
      </c>
      <c r="J46" s="77">
        <v>2947449</v>
      </c>
      <c r="K46" s="77">
        <v>2924037</v>
      </c>
      <c r="L46" s="77">
        <v>2942763</v>
      </c>
      <c r="M46" s="77">
        <v>2965706</v>
      </c>
      <c r="N46" s="77">
        <v>2913758</v>
      </c>
      <c r="O46" s="56" t="s">
        <v>159</v>
      </c>
      <c r="P46" s="49" t="s">
        <v>159</v>
      </c>
      <c r="Q46" s="55" t="s">
        <v>160</v>
      </c>
      <c r="R46" s="51"/>
      <c r="S46" s="77">
        <v>2807767</v>
      </c>
      <c r="T46" s="77">
        <v>2788800</v>
      </c>
      <c r="U46" s="77">
        <v>2822325</v>
      </c>
      <c r="V46" s="77" t="s">
        <v>80</v>
      </c>
      <c r="W46" s="77" t="s">
        <v>80</v>
      </c>
      <c r="X46" s="77" t="s">
        <v>80</v>
      </c>
      <c r="Y46" s="77" t="s">
        <v>80</v>
      </c>
      <c r="Z46" s="77" t="s">
        <v>80</v>
      </c>
      <c r="AA46" s="77" t="s">
        <v>80</v>
      </c>
      <c r="AB46" s="77" t="s">
        <v>80</v>
      </c>
      <c r="AC46" s="77" t="s">
        <v>80</v>
      </c>
      <c r="AD46" s="56" t="s">
        <v>159</v>
      </c>
    </row>
    <row r="47" spans="1:30" s="46" customFormat="1" ht="10.5" customHeight="1">
      <c r="A47" s="49" t="s">
        <v>161</v>
      </c>
      <c r="B47" s="55" t="s">
        <v>162</v>
      </c>
      <c r="C47" s="51"/>
      <c r="D47" s="77">
        <v>3826532</v>
      </c>
      <c r="E47" s="77">
        <v>3986683</v>
      </c>
      <c r="F47" s="77">
        <v>4224845</v>
      </c>
      <c r="G47" s="77">
        <v>4292513</v>
      </c>
      <c r="H47" s="77">
        <v>4366444</v>
      </c>
      <c r="I47" s="77">
        <v>4475463</v>
      </c>
      <c r="J47" s="77">
        <v>4569787</v>
      </c>
      <c r="K47" s="77">
        <v>4497001</v>
      </c>
      <c r="L47" s="77">
        <v>4507831</v>
      </c>
      <c r="M47" s="77">
        <v>4409254</v>
      </c>
      <c r="N47" s="77">
        <v>4351588</v>
      </c>
      <c r="O47" s="56" t="s">
        <v>161</v>
      </c>
      <c r="P47" s="49" t="s">
        <v>161</v>
      </c>
      <c r="Q47" s="55" t="s">
        <v>162</v>
      </c>
      <c r="R47" s="51"/>
      <c r="S47" s="77">
        <v>4302934</v>
      </c>
      <c r="T47" s="77">
        <v>4273597</v>
      </c>
      <c r="U47" s="77">
        <v>4248345</v>
      </c>
      <c r="V47" s="77" t="s">
        <v>80</v>
      </c>
      <c r="W47" s="77" t="s">
        <v>80</v>
      </c>
      <c r="X47" s="77" t="s">
        <v>80</v>
      </c>
      <c r="Y47" s="77" t="s">
        <v>80</v>
      </c>
      <c r="Z47" s="77" t="s">
        <v>80</v>
      </c>
      <c r="AA47" s="77" t="s">
        <v>80</v>
      </c>
      <c r="AB47" s="77" t="s">
        <v>80</v>
      </c>
      <c r="AC47" s="77" t="s">
        <v>80</v>
      </c>
      <c r="AD47" s="56" t="s">
        <v>161</v>
      </c>
    </row>
    <row r="48" spans="1:30" s="46" customFormat="1" ht="10.5" customHeight="1">
      <c r="A48" s="49" t="s">
        <v>163</v>
      </c>
      <c r="B48" s="55" t="s">
        <v>164</v>
      </c>
      <c r="C48" s="51"/>
      <c r="D48" s="77">
        <v>5063450</v>
      </c>
      <c r="E48" s="77">
        <v>5298536</v>
      </c>
      <c r="F48" s="77">
        <v>5422062</v>
      </c>
      <c r="G48" s="77">
        <v>5428541</v>
      </c>
      <c r="H48" s="77">
        <v>5590109</v>
      </c>
      <c r="I48" s="77">
        <v>5605205</v>
      </c>
      <c r="J48" s="77">
        <v>5853651</v>
      </c>
      <c r="K48" s="77">
        <v>5798390</v>
      </c>
      <c r="L48" s="77">
        <v>5717451</v>
      </c>
      <c r="M48" s="77">
        <v>5678288</v>
      </c>
      <c r="N48" s="77">
        <v>5883568</v>
      </c>
      <c r="O48" s="56" t="s">
        <v>163</v>
      </c>
      <c r="P48" s="49" t="s">
        <v>163</v>
      </c>
      <c r="Q48" s="55" t="s">
        <v>164</v>
      </c>
      <c r="R48" s="51"/>
      <c r="S48" s="77">
        <v>5863705</v>
      </c>
      <c r="T48" s="77">
        <v>5682879</v>
      </c>
      <c r="U48" s="77">
        <v>5752413</v>
      </c>
      <c r="V48" s="77" t="s">
        <v>80</v>
      </c>
      <c r="W48" s="77" t="s">
        <v>80</v>
      </c>
      <c r="X48" s="77" t="s">
        <v>80</v>
      </c>
      <c r="Y48" s="77" t="s">
        <v>80</v>
      </c>
      <c r="Z48" s="77" t="s">
        <v>80</v>
      </c>
      <c r="AA48" s="77" t="s">
        <v>80</v>
      </c>
      <c r="AB48" s="77" t="s">
        <v>80</v>
      </c>
      <c r="AC48" s="77" t="s">
        <v>80</v>
      </c>
      <c r="AD48" s="56" t="s">
        <v>163</v>
      </c>
    </row>
    <row r="49" spans="1:30" s="46" customFormat="1" ht="10.5" customHeight="1">
      <c r="A49" s="49" t="s">
        <v>165</v>
      </c>
      <c r="B49" s="55" t="s">
        <v>166</v>
      </c>
      <c r="C49" s="51"/>
      <c r="D49" s="77">
        <v>3768999</v>
      </c>
      <c r="E49" s="77">
        <v>3998992</v>
      </c>
      <c r="F49" s="77">
        <v>4076921</v>
      </c>
      <c r="G49" s="77">
        <v>4158208</v>
      </c>
      <c r="H49" s="77">
        <v>4236706</v>
      </c>
      <c r="I49" s="77">
        <v>4323435</v>
      </c>
      <c r="J49" s="77">
        <v>4324900</v>
      </c>
      <c r="K49" s="77">
        <v>4446899</v>
      </c>
      <c r="L49" s="77">
        <v>4486813</v>
      </c>
      <c r="M49" s="77">
        <v>4446331</v>
      </c>
      <c r="N49" s="77">
        <v>4595336</v>
      </c>
      <c r="O49" s="56" t="s">
        <v>165</v>
      </c>
      <c r="P49" s="49" t="s">
        <v>165</v>
      </c>
      <c r="Q49" s="55" t="s">
        <v>166</v>
      </c>
      <c r="R49" s="51"/>
      <c r="S49" s="77">
        <v>4353788</v>
      </c>
      <c r="T49" s="77">
        <v>4297382</v>
      </c>
      <c r="U49" s="77">
        <v>4422968</v>
      </c>
      <c r="V49" s="77" t="s">
        <v>80</v>
      </c>
      <c r="W49" s="77" t="s">
        <v>80</v>
      </c>
      <c r="X49" s="77" t="s">
        <v>80</v>
      </c>
      <c r="Y49" s="77" t="s">
        <v>80</v>
      </c>
      <c r="Z49" s="77" t="s">
        <v>80</v>
      </c>
      <c r="AA49" s="77" t="s">
        <v>80</v>
      </c>
      <c r="AB49" s="77" t="s">
        <v>80</v>
      </c>
      <c r="AC49" s="77" t="s">
        <v>80</v>
      </c>
      <c r="AD49" s="56" t="s">
        <v>165</v>
      </c>
    </row>
    <row r="50" spans="1:30" s="46" customFormat="1" ht="10.5" customHeight="1">
      <c r="A50" s="49" t="s">
        <v>167</v>
      </c>
      <c r="B50" s="55" t="s">
        <v>168</v>
      </c>
      <c r="C50" s="51"/>
      <c r="D50" s="77">
        <v>3009340</v>
      </c>
      <c r="E50" s="77">
        <v>3132343</v>
      </c>
      <c r="F50" s="77">
        <v>3241812</v>
      </c>
      <c r="G50" s="77">
        <v>3316850</v>
      </c>
      <c r="H50" s="77">
        <v>3411033</v>
      </c>
      <c r="I50" s="77">
        <v>3416491</v>
      </c>
      <c r="J50" s="77">
        <v>3524025</v>
      </c>
      <c r="K50" s="77">
        <v>3564426</v>
      </c>
      <c r="L50" s="77">
        <v>3621006</v>
      </c>
      <c r="M50" s="77">
        <v>3666571</v>
      </c>
      <c r="N50" s="77">
        <v>3620308</v>
      </c>
      <c r="O50" s="56" t="s">
        <v>167</v>
      </c>
      <c r="P50" s="49" t="s">
        <v>167</v>
      </c>
      <c r="Q50" s="55" t="s">
        <v>168</v>
      </c>
      <c r="R50" s="51"/>
      <c r="S50" s="77">
        <v>3520348</v>
      </c>
      <c r="T50" s="77">
        <v>3521866</v>
      </c>
      <c r="U50" s="77">
        <v>3545529</v>
      </c>
      <c r="V50" s="77" t="s">
        <v>80</v>
      </c>
      <c r="W50" s="77" t="s">
        <v>80</v>
      </c>
      <c r="X50" s="77" t="s">
        <v>80</v>
      </c>
      <c r="Y50" s="77" t="s">
        <v>80</v>
      </c>
      <c r="Z50" s="77" t="s">
        <v>80</v>
      </c>
      <c r="AA50" s="77" t="s">
        <v>80</v>
      </c>
      <c r="AB50" s="77" t="s">
        <v>80</v>
      </c>
      <c r="AC50" s="77" t="s">
        <v>80</v>
      </c>
      <c r="AD50" s="56" t="s">
        <v>167</v>
      </c>
    </row>
    <row r="51" spans="1:30" s="46" customFormat="1" ht="10.5" customHeight="1">
      <c r="A51" s="49" t="s">
        <v>169</v>
      </c>
      <c r="B51" s="55" t="s">
        <v>170</v>
      </c>
      <c r="C51" s="51"/>
      <c r="D51" s="77">
        <v>4447083</v>
      </c>
      <c r="E51" s="77">
        <v>4627470</v>
      </c>
      <c r="F51" s="77">
        <v>4727190</v>
      </c>
      <c r="G51" s="77">
        <v>4845188</v>
      </c>
      <c r="H51" s="77">
        <v>5028627</v>
      </c>
      <c r="I51" s="77">
        <v>5045894</v>
      </c>
      <c r="J51" s="77">
        <v>5164725</v>
      </c>
      <c r="K51" s="77">
        <v>5200859</v>
      </c>
      <c r="L51" s="77">
        <v>5307993</v>
      </c>
      <c r="M51" s="77">
        <v>5413374</v>
      </c>
      <c r="N51" s="77">
        <v>5455747</v>
      </c>
      <c r="O51" s="56" t="s">
        <v>169</v>
      </c>
      <c r="P51" s="49" t="s">
        <v>169</v>
      </c>
      <c r="Q51" s="55" t="s">
        <v>170</v>
      </c>
      <c r="R51" s="51"/>
      <c r="S51" s="77">
        <v>5325961</v>
      </c>
      <c r="T51" s="77">
        <v>5223887</v>
      </c>
      <c r="U51" s="77">
        <v>5238679</v>
      </c>
      <c r="V51" s="77" t="s">
        <v>80</v>
      </c>
      <c r="W51" s="77" t="s">
        <v>80</v>
      </c>
      <c r="X51" s="77" t="s">
        <v>80</v>
      </c>
      <c r="Y51" s="77" t="s">
        <v>80</v>
      </c>
      <c r="Z51" s="77" t="s">
        <v>80</v>
      </c>
      <c r="AA51" s="77" t="s">
        <v>80</v>
      </c>
      <c r="AB51" s="77" t="s">
        <v>80</v>
      </c>
      <c r="AC51" s="77" t="s">
        <v>80</v>
      </c>
      <c r="AD51" s="56" t="s">
        <v>169</v>
      </c>
    </row>
    <row r="52" spans="1:30" s="46" customFormat="1" ht="10.5" customHeight="1">
      <c r="A52" s="57" t="s">
        <v>171</v>
      </c>
      <c r="B52" s="58" t="s">
        <v>172</v>
      </c>
      <c r="C52" s="59"/>
      <c r="D52" s="78">
        <v>2863809</v>
      </c>
      <c r="E52" s="79">
        <v>3014785</v>
      </c>
      <c r="F52" s="79">
        <v>3122672</v>
      </c>
      <c r="G52" s="79">
        <v>3242440</v>
      </c>
      <c r="H52" s="79">
        <v>3229462</v>
      </c>
      <c r="I52" s="79">
        <v>3271077</v>
      </c>
      <c r="J52" s="79">
        <v>3363873</v>
      </c>
      <c r="K52" s="79">
        <v>3410174</v>
      </c>
      <c r="L52" s="79">
        <v>3495319</v>
      </c>
      <c r="M52" s="79">
        <v>3496897</v>
      </c>
      <c r="N52" s="80">
        <v>3539894</v>
      </c>
      <c r="O52" s="61" t="s">
        <v>171</v>
      </c>
      <c r="P52" s="57" t="s">
        <v>171</v>
      </c>
      <c r="Q52" s="58" t="s">
        <v>172</v>
      </c>
      <c r="R52" s="59"/>
      <c r="S52" s="78">
        <v>3539094</v>
      </c>
      <c r="T52" s="79">
        <v>3536687</v>
      </c>
      <c r="U52" s="79">
        <v>3575514</v>
      </c>
      <c r="V52" s="79" t="s">
        <v>80</v>
      </c>
      <c r="W52" s="79" t="s">
        <v>80</v>
      </c>
      <c r="X52" s="79" t="s">
        <v>80</v>
      </c>
      <c r="Y52" s="79" t="s">
        <v>80</v>
      </c>
      <c r="Z52" s="79" t="s">
        <v>80</v>
      </c>
      <c r="AA52" s="79" t="s">
        <v>80</v>
      </c>
      <c r="AB52" s="79" t="s">
        <v>80</v>
      </c>
      <c r="AC52" s="80" t="s">
        <v>80</v>
      </c>
      <c r="AD52" s="61" t="s">
        <v>171</v>
      </c>
    </row>
    <row r="53" spans="1:30" s="46" customFormat="1" ht="10.5" customHeight="1">
      <c r="A53" s="95" t="s">
        <v>179</v>
      </c>
      <c r="B53" s="96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95" t="s">
        <v>179</v>
      </c>
      <c r="Q53" s="96"/>
      <c r="R53" s="62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4"/>
    </row>
    <row r="54" spans="1:30" s="46" customFormat="1" ht="10.5" customHeight="1">
      <c r="A54" s="65" t="s">
        <v>180</v>
      </c>
      <c r="B54" s="66"/>
      <c r="C54" s="51"/>
      <c r="D54" s="77">
        <v>54249236</v>
      </c>
      <c r="E54" s="77">
        <v>57693887</v>
      </c>
      <c r="F54" s="77">
        <v>59047839</v>
      </c>
      <c r="G54" s="77">
        <v>60091962</v>
      </c>
      <c r="H54" s="77">
        <v>61730394</v>
      </c>
      <c r="I54" s="77">
        <v>62595113</v>
      </c>
      <c r="J54" s="77">
        <v>64456175</v>
      </c>
      <c r="K54" s="77">
        <v>64284007</v>
      </c>
      <c r="L54" s="77">
        <v>64479923</v>
      </c>
      <c r="M54" s="77">
        <v>64099371</v>
      </c>
      <c r="N54" s="77">
        <v>64300879</v>
      </c>
      <c r="O54" s="56"/>
      <c r="P54" s="65" t="s">
        <v>180</v>
      </c>
      <c r="Q54" s="66"/>
      <c r="R54" s="51"/>
      <c r="S54" s="77">
        <v>62574803</v>
      </c>
      <c r="T54" s="77">
        <v>61427467</v>
      </c>
      <c r="U54" s="77">
        <v>60933581</v>
      </c>
      <c r="V54" s="77" t="s">
        <v>80</v>
      </c>
      <c r="W54" s="77" t="s">
        <v>80</v>
      </c>
      <c r="X54" s="77" t="s">
        <v>80</v>
      </c>
      <c r="Y54" s="77" t="s">
        <v>80</v>
      </c>
      <c r="Z54" s="77" t="s">
        <v>80</v>
      </c>
      <c r="AA54" s="77" t="s">
        <v>80</v>
      </c>
      <c r="AB54" s="77" t="s">
        <v>80</v>
      </c>
      <c r="AC54" s="77" t="s">
        <v>80</v>
      </c>
      <c r="AD54" s="56"/>
    </row>
    <row r="55" spans="1:30" s="46" customFormat="1" ht="10.5" customHeight="1">
      <c r="A55" s="65" t="s">
        <v>181</v>
      </c>
      <c r="B55" s="66"/>
      <c r="C55" s="51"/>
      <c r="D55" s="77">
        <v>176577402</v>
      </c>
      <c r="E55" s="77">
        <v>183656764</v>
      </c>
      <c r="F55" s="77">
        <v>185224316</v>
      </c>
      <c r="G55" s="77">
        <v>185010039</v>
      </c>
      <c r="H55" s="77">
        <v>187230707</v>
      </c>
      <c r="I55" s="77">
        <v>188870116</v>
      </c>
      <c r="J55" s="77">
        <v>193428454</v>
      </c>
      <c r="K55" s="77">
        <v>195344817</v>
      </c>
      <c r="L55" s="77">
        <v>195083855</v>
      </c>
      <c r="M55" s="77">
        <v>194107408</v>
      </c>
      <c r="N55" s="77">
        <v>195624982</v>
      </c>
      <c r="O55" s="56"/>
      <c r="P55" s="65" t="s">
        <v>181</v>
      </c>
      <c r="Q55" s="66"/>
      <c r="R55" s="51"/>
      <c r="S55" s="77">
        <v>191126075</v>
      </c>
      <c r="T55" s="77">
        <v>189642985</v>
      </c>
      <c r="U55" s="77">
        <v>191312094</v>
      </c>
      <c r="V55" s="77" t="s">
        <v>80</v>
      </c>
      <c r="W55" s="77" t="s">
        <v>80</v>
      </c>
      <c r="X55" s="77" t="s">
        <v>80</v>
      </c>
      <c r="Y55" s="77" t="s">
        <v>80</v>
      </c>
      <c r="Z55" s="77" t="s">
        <v>80</v>
      </c>
      <c r="AA55" s="77" t="s">
        <v>80</v>
      </c>
      <c r="AB55" s="77" t="s">
        <v>80</v>
      </c>
      <c r="AC55" s="77" t="s">
        <v>80</v>
      </c>
      <c r="AD55" s="56"/>
    </row>
    <row r="56" spans="1:30" s="46" customFormat="1" ht="10.5" customHeight="1">
      <c r="A56" s="65" t="s">
        <v>182</v>
      </c>
      <c r="B56" s="66"/>
      <c r="C56" s="51"/>
      <c r="D56" s="77">
        <v>68215550</v>
      </c>
      <c r="E56" s="77">
        <v>72126627</v>
      </c>
      <c r="F56" s="77">
        <v>72384887</v>
      </c>
      <c r="G56" s="77">
        <v>72155290</v>
      </c>
      <c r="H56" s="77">
        <v>73080515</v>
      </c>
      <c r="I56" s="77">
        <v>74816756</v>
      </c>
      <c r="J56" s="77">
        <v>77968078</v>
      </c>
      <c r="K56" s="77">
        <v>77433015</v>
      </c>
      <c r="L56" s="77">
        <v>77437755</v>
      </c>
      <c r="M56" s="77">
        <v>76198782</v>
      </c>
      <c r="N56" s="77">
        <v>76900471</v>
      </c>
      <c r="O56" s="56"/>
      <c r="P56" s="65" t="s">
        <v>182</v>
      </c>
      <c r="Q56" s="66"/>
      <c r="R56" s="51"/>
      <c r="S56" s="77">
        <v>75353248</v>
      </c>
      <c r="T56" s="77">
        <v>75864355</v>
      </c>
      <c r="U56" s="77">
        <v>76022213</v>
      </c>
      <c r="V56" s="77" t="s">
        <v>80</v>
      </c>
      <c r="W56" s="77" t="s">
        <v>80</v>
      </c>
      <c r="X56" s="77" t="s">
        <v>80</v>
      </c>
      <c r="Y56" s="77" t="s">
        <v>80</v>
      </c>
      <c r="Z56" s="77" t="s">
        <v>80</v>
      </c>
      <c r="AA56" s="77" t="s">
        <v>80</v>
      </c>
      <c r="AB56" s="77" t="s">
        <v>80</v>
      </c>
      <c r="AC56" s="77" t="s">
        <v>80</v>
      </c>
      <c r="AD56" s="56"/>
    </row>
    <row r="57" spans="1:30" s="46" customFormat="1" ht="10.5" customHeight="1">
      <c r="A57" s="65" t="s">
        <v>183</v>
      </c>
      <c r="B57" s="66"/>
      <c r="C57" s="51"/>
      <c r="D57" s="77">
        <v>77346165</v>
      </c>
      <c r="E57" s="77">
        <v>81615230</v>
      </c>
      <c r="F57" s="77">
        <v>82068821</v>
      </c>
      <c r="G57" s="77">
        <v>82330479</v>
      </c>
      <c r="H57" s="77">
        <v>81370412</v>
      </c>
      <c r="I57" s="77">
        <v>83363821</v>
      </c>
      <c r="J57" s="77">
        <v>85742083</v>
      </c>
      <c r="K57" s="77">
        <v>84590047</v>
      </c>
      <c r="L57" s="77">
        <v>83482954</v>
      </c>
      <c r="M57" s="77">
        <v>82381691</v>
      </c>
      <c r="N57" s="77">
        <v>82492030</v>
      </c>
      <c r="O57" s="56"/>
      <c r="P57" s="65" t="s">
        <v>183</v>
      </c>
      <c r="Q57" s="66"/>
      <c r="R57" s="51"/>
      <c r="S57" s="77">
        <v>79402079</v>
      </c>
      <c r="T57" s="77">
        <v>78945852</v>
      </c>
      <c r="U57" s="77">
        <v>78912065</v>
      </c>
      <c r="V57" s="77" t="s">
        <v>80</v>
      </c>
      <c r="W57" s="77" t="s">
        <v>80</v>
      </c>
      <c r="X57" s="77" t="s">
        <v>80</v>
      </c>
      <c r="Y57" s="77" t="s">
        <v>80</v>
      </c>
      <c r="Z57" s="77" t="s">
        <v>80</v>
      </c>
      <c r="AA57" s="77" t="s">
        <v>80</v>
      </c>
      <c r="AB57" s="77" t="s">
        <v>80</v>
      </c>
      <c r="AC57" s="77" t="s">
        <v>80</v>
      </c>
      <c r="AD57" s="56"/>
    </row>
    <row r="58" spans="1:30" s="46" customFormat="1" ht="10.5" customHeight="1">
      <c r="A58" s="88" t="s">
        <v>184</v>
      </c>
      <c r="B58" s="89"/>
      <c r="C58" s="51"/>
      <c r="D58" s="77">
        <v>26340238</v>
      </c>
      <c r="E58" s="77">
        <v>27915509</v>
      </c>
      <c r="F58" s="77">
        <v>28511146</v>
      </c>
      <c r="G58" s="77">
        <v>28241484</v>
      </c>
      <c r="H58" s="77">
        <v>28391154</v>
      </c>
      <c r="I58" s="77">
        <v>28784681</v>
      </c>
      <c r="J58" s="77">
        <v>29345235</v>
      </c>
      <c r="K58" s="77">
        <v>29100549</v>
      </c>
      <c r="L58" s="77">
        <v>29231417</v>
      </c>
      <c r="M58" s="77">
        <v>28973112</v>
      </c>
      <c r="N58" s="77">
        <v>28874242</v>
      </c>
      <c r="O58" s="56"/>
      <c r="P58" s="88" t="s">
        <v>184</v>
      </c>
      <c r="Q58" s="89"/>
      <c r="R58" s="51"/>
      <c r="S58" s="77">
        <v>28371085</v>
      </c>
      <c r="T58" s="77">
        <v>28119338</v>
      </c>
      <c r="U58" s="77">
        <v>28137802</v>
      </c>
      <c r="V58" s="77" t="s">
        <v>80</v>
      </c>
      <c r="W58" s="77" t="s">
        <v>80</v>
      </c>
      <c r="X58" s="77" t="s">
        <v>80</v>
      </c>
      <c r="Y58" s="77" t="s">
        <v>80</v>
      </c>
      <c r="Z58" s="77" t="s">
        <v>80</v>
      </c>
      <c r="AA58" s="77" t="s">
        <v>80</v>
      </c>
      <c r="AB58" s="77" t="s">
        <v>80</v>
      </c>
      <c r="AC58" s="77" t="s">
        <v>80</v>
      </c>
      <c r="AD58" s="56"/>
    </row>
    <row r="59" spans="1:30" s="46" customFormat="1" ht="10.5" customHeight="1">
      <c r="A59" s="88" t="s">
        <v>185</v>
      </c>
      <c r="B59" s="89"/>
      <c r="C59" s="51"/>
      <c r="D59" s="77">
        <v>11953987</v>
      </c>
      <c r="E59" s="77">
        <v>12545710</v>
      </c>
      <c r="F59" s="77">
        <v>12867094</v>
      </c>
      <c r="G59" s="77">
        <v>13134969</v>
      </c>
      <c r="H59" s="77">
        <v>13492250</v>
      </c>
      <c r="I59" s="77">
        <v>13773789</v>
      </c>
      <c r="J59" s="77">
        <v>14021953</v>
      </c>
      <c r="K59" s="77">
        <v>13833242</v>
      </c>
      <c r="L59" s="77">
        <v>14009595</v>
      </c>
      <c r="M59" s="77">
        <v>13667418</v>
      </c>
      <c r="N59" s="77">
        <v>13826675</v>
      </c>
      <c r="O59" s="56"/>
      <c r="P59" s="88" t="s">
        <v>185</v>
      </c>
      <c r="Q59" s="89"/>
      <c r="R59" s="51"/>
      <c r="S59" s="77">
        <v>13627960</v>
      </c>
      <c r="T59" s="77">
        <v>13376983</v>
      </c>
      <c r="U59" s="77">
        <v>13392736</v>
      </c>
      <c r="V59" s="77" t="s">
        <v>80</v>
      </c>
      <c r="W59" s="77" t="s">
        <v>80</v>
      </c>
      <c r="X59" s="77" t="s">
        <v>80</v>
      </c>
      <c r="Y59" s="77" t="s">
        <v>80</v>
      </c>
      <c r="Z59" s="77" t="s">
        <v>80</v>
      </c>
      <c r="AA59" s="77" t="s">
        <v>80</v>
      </c>
      <c r="AB59" s="77" t="s">
        <v>80</v>
      </c>
      <c r="AC59" s="77" t="s">
        <v>80</v>
      </c>
      <c r="AD59" s="56"/>
    </row>
    <row r="60" spans="1:30" s="46" customFormat="1" ht="10.5" customHeight="1">
      <c r="A60" s="84" t="s">
        <v>186</v>
      </c>
      <c r="B60" s="85"/>
      <c r="C60" s="59"/>
      <c r="D60" s="79">
        <v>40572347</v>
      </c>
      <c r="E60" s="79">
        <v>42525009</v>
      </c>
      <c r="F60" s="79">
        <v>43925475</v>
      </c>
      <c r="G60" s="79">
        <v>44857897</v>
      </c>
      <c r="H60" s="79">
        <v>45990426</v>
      </c>
      <c r="I60" s="79">
        <v>46270439</v>
      </c>
      <c r="J60" s="79">
        <v>47473651</v>
      </c>
      <c r="K60" s="79">
        <v>47836169</v>
      </c>
      <c r="L60" s="79">
        <v>48090890</v>
      </c>
      <c r="M60" s="79">
        <v>47689758</v>
      </c>
      <c r="N60" s="79">
        <v>48116640</v>
      </c>
      <c r="O60" s="61"/>
      <c r="P60" s="84" t="s">
        <v>186</v>
      </c>
      <c r="Q60" s="85"/>
      <c r="R60" s="59"/>
      <c r="S60" s="79">
        <v>47160300</v>
      </c>
      <c r="T60" s="79">
        <v>46580079</v>
      </c>
      <c r="U60" s="79">
        <v>47061731</v>
      </c>
      <c r="V60" s="79" t="s">
        <v>80</v>
      </c>
      <c r="W60" s="79" t="s">
        <v>80</v>
      </c>
      <c r="X60" s="79" t="s">
        <v>80</v>
      </c>
      <c r="Y60" s="79" t="s">
        <v>80</v>
      </c>
      <c r="Z60" s="79" t="s">
        <v>80</v>
      </c>
      <c r="AA60" s="79" t="s">
        <v>80</v>
      </c>
      <c r="AB60" s="79" t="s">
        <v>80</v>
      </c>
      <c r="AC60" s="79" t="s">
        <v>80</v>
      </c>
      <c r="AD60" s="61"/>
    </row>
    <row r="61" spans="1:30" s="46" customFormat="1" ht="10.5" customHeight="1">
      <c r="A61" s="86" t="s">
        <v>187</v>
      </c>
      <c r="B61" s="87"/>
      <c r="C61" s="67"/>
      <c r="D61" s="81">
        <v>455254925</v>
      </c>
      <c r="E61" s="82">
        <v>478078736</v>
      </c>
      <c r="F61" s="82">
        <v>484029578</v>
      </c>
      <c r="G61" s="82">
        <v>485822120</v>
      </c>
      <c r="H61" s="82">
        <v>491285858</v>
      </c>
      <c r="I61" s="82">
        <v>498474715</v>
      </c>
      <c r="J61" s="82">
        <v>512435629</v>
      </c>
      <c r="K61" s="82">
        <v>512421846</v>
      </c>
      <c r="L61" s="82">
        <v>511816389</v>
      </c>
      <c r="M61" s="82">
        <v>507117540</v>
      </c>
      <c r="N61" s="82">
        <v>510135919</v>
      </c>
      <c r="O61" s="71"/>
      <c r="P61" s="86" t="s">
        <v>187</v>
      </c>
      <c r="Q61" s="87"/>
      <c r="R61" s="67"/>
      <c r="S61" s="81">
        <v>497615550</v>
      </c>
      <c r="T61" s="82">
        <v>493957059</v>
      </c>
      <c r="U61" s="82">
        <v>495772222</v>
      </c>
      <c r="V61" s="82" t="s">
        <v>80</v>
      </c>
      <c r="W61" s="82" t="s">
        <v>80</v>
      </c>
      <c r="X61" s="82" t="s">
        <v>80</v>
      </c>
      <c r="Y61" s="82" t="s">
        <v>80</v>
      </c>
      <c r="Z61" s="82" t="s">
        <v>80</v>
      </c>
      <c r="AA61" s="82" t="s">
        <v>80</v>
      </c>
      <c r="AB61" s="82" t="s">
        <v>80</v>
      </c>
      <c r="AC61" s="82" t="s">
        <v>80</v>
      </c>
      <c r="AD61" s="71"/>
    </row>
    <row r="62" spans="1:30" s="46" customFormat="1" ht="10.5" customHeight="1">
      <c r="A62" s="72"/>
      <c r="B62" s="73"/>
      <c r="C62" s="74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5"/>
      <c r="P62" s="72"/>
      <c r="Q62" s="73"/>
      <c r="R62" s="74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5"/>
    </row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</sheetData>
  <mergeCells count="12">
    <mergeCell ref="P4:R5"/>
    <mergeCell ref="A58:B58"/>
    <mergeCell ref="A59:B59"/>
    <mergeCell ref="A4:C5"/>
    <mergeCell ref="P53:Q53"/>
    <mergeCell ref="P58:Q58"/>
    <mergeCell ref="P59:Q59"/>
    <mergeCell ref="A61:B61"/>
    <mergeCell ref="A53:B53"/>
    <mergeCell ref="A60:B60"/>
    <mergeCell ref="P60:Q60"/>
    <mergeCell ref="P61:Q61"/>
  </mergeCells>
  <printOptions/>
  <pageMargins left="0.984251968503937" right="0.99" top="0.38" bottom="0.45" header="0.15748031496062992" footer="0.1968503937007874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BESSHO, Shun-ichiro</dc:creator>
  <cp:keywords/>
  <dc:description/>
  <cp:lastModifiedBy>BESSHO, Shun-ichiro</cp:lastModifiedBy>
  <dcterms:created xsi:type="dcterms:W3CDTF">2006-04-27T07:50:40Z</dcterms:created>
  <dcterms:modified xsi:type="dcterms:W3CDTF">2006-06-27T07:29:15Z</dcterms:modified>
  <cp:category/>
  <cp:version/>
  <cp:contentType/>
  <cp:contentStatus/>
</cp:coreProperties>
</file>